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Ленусисечка\Desktop\"/>
    </mc:Choice>
  </mc:AlternateContent>
  <bookViews>
    <workbookView xWindow="-15" yWindow="45" windowWidth="21630" windowHeight="9945" tabRatio="625" activeTab="1"/>
  </bookViews>
  <sheets>
    <sheet name="Полотенцесушители" sheetId="1" r:id="rId1"/>
    <sheet name="Электрические полотенцесушители" sheetId="4" r:id="rId2"/>
  </sheets>
  <definedNames>
    <definedName name="Excel_BuiltIn__FilterDatabase_1">Полотенцесушители!$C$7:$F$56</definedName>
    <definedName name="Excel_BuiltIn_Print_Area_1_1">Полотенцесушители!$A$1:$J$492</definedName>
    <definedName name="Excel_BuiltIn_Print_Area_2_1">#REF!</definedName>
    <definedName name="_xlnm.Print_Area" localSheetId="0">Полотенцесушители!$B$1:$H$492</definedName>
    <definedName name="_xlnm.Print_Area" localSheetId="1">'Электрические полотенцесушители'!$B$1:$I$174</definedName>
  </definedNames>
  <calcPr calcId="152511" refMode="R1C1"/>
</workbook>
</file>

<file path=xl/calcChain.xml><?xml version="1.0" encoding="utf-8"?>
<calcChain xmlns="http://schemas.openxmlformats.org/spreadsheetml/2006/main">
  <c r="A130" i="4" l="1"/>
  <c r="A8" i="4"/>
  <c r="A12" i="4" s="1"/>
  <c r="A141" i="4" l="1"/>
  <c r="A153" i="4"/>
  <c r="A118" i="4"/>
  <c r="A35" i="4"/>
  <c r="A39" i="4"/>
  <c r="A32" i="4"/>
  <c r="A36" i="4"/>
  <c r="A40" i="4"/>
  <c r="A33" i="4"/>
  <c r="A37" i="4"/>
  <c r="A34" i="4"/>
  <c r="A38" i="4"/>
  <c r="A25" i="4"/>
  <c r="A21" i="4"/>
  <c r="A27" i="4"/>
  <c r="A23" i="4"/>
  <c r="A24" i="4"/>
  <c r="A15" i="4"/>
  <c r="A9" i="4"/>
  <c r="A14" i="4"/>
  <c r="A20" i="4"/>
  <c r="A13" i="4"/>
  <c r="A11" i="4"/>
  <c r="A22" i="4"/>
  <c r="A28" i="4"/>
  <c r="A10" i="4"/>
  <c r="A16" i="4"/>
  <c r="A26" i="4"/>
  <c r="A86" i="4" l="1"/>
  <c r="A65" i="4"/>
  <c r="A97" i="4"/>
  <c r="A110" i="4"/>
  <c r="A109" i="4"/>
  <c r="A75" i="4"/>
  <c r="A64" i="4"/>
  <c r="A66" i="4"/>
  <c r="A61" i="4"/>
  <c r="A89" i="4"/>
  <c r="A67" i="4"/>
  <c r="A112" i="4"/>
  <c r="A87" i="4"/>
  <c r="A90" i="4"/>
  <c r="A63" i="4"/>
  <c r="A88" i="4"/>
  <c r="A106" i="4"/>
  <c r="A60" i="4"/>
  <c r="A80" i="4"/>
  <c r="A62" i="4"/>
  <c r="A111" i="4"/>
  <c r="A100" i="4"/>
  <c r="A77" i="4"/>
  <c r="A94" i="4"/>
  <c r="A113" i="4"/>
  <c r="A59" i="4"/>
  <c r="A108" i="4"/>
  <c r="A95" i="4"/>
  <c r="A114" i="4"/>
  <c r="A68" i="4"/>
  <c r="A74" i="4"/>
  <c r="A96" i="4"/>
  <c r="A107" i="4"/>
  <c r="A101" i="4"/>
  <c r="A98" i="4"/>
  <c r="A79" i="4"/>
  <c r="A99" i="4"/>
  <c r="A76" i="4"/>
  <c r="A78" i="4"/>
  <c r="A85" i="4"/>
  <c r="A163" i="1" l="1"/>
  <c r="A298" i="1"/>
  <c r="A450" i="1"/>
  <c r="A443" i="1"/>
  <c r="A453" i="1" l="1"/>
  <c r="A258" i="1"/>
  <c r="A164" i="1"/>
  <c r="A161" i="1"/>
  <c r="A269" i="1"/>
  <c r="A159" i="1"/>
  <c r="A183" i="1"/>
  <c r="A132" i="1"/>
  <c r="A388" i="1"/>
  <c r="A349" i="1"/>
  <c r="A447" i="1"/>
  <c r="A449" i="1"/>
  <c r="A365" i="1"/>
  <c r="A301" i="1"/>
  <c r="A451" i="1"/>
  <c r="A452" i="1"/>
  <c r="A16" i="1"/>
  <c r="A8" i="1"/>
  <c r="A316" i="1"/>
  <c r="A400" i="1"/>
  <c r="A285" i="1"/>
  <c r="A257" i="1"/>
  <c r="A348" i="1"/>
  <c r="A387" i="1"/>
  <c r="A305" i="1"/>
  <c r="A317" i="1"/>
  <c r="A343" i="1"/>
  <c r="A313" i="1"/>
  <c r="A335" i="1"/>
  <c r="A322" i="1"/>
  <c r="A255" i="1"/>
  <c r="A268" i="1"/>
  <c r="A406" i="1"/>
  <c r="A303" i="1"/>
  <c r="A372" i="1"/>
  <c r="A336" i="1"/>
  <c r="A374" i="1"/>
  <c r="A357" i="1"/>
  <c r="A370" i="1"/>
  <c r="A319" i="1"/>
  <c r="A342" i="1"/>
  <c r="A364" i="1"/>
  <c r="A296" i="1"/>
  <c r="A279" i="1"/>
  <c r="A344" i="1"/>
  <c r="A264" i="1"/>
  <c r="A350" i="1"/>
  <c r="A423" i="1"/>
  <c r="A362" i="1"/>
  <c r="A299" i="1"/>
  <c r="A353" i="1"/>
  <c r="A302" i="1"/>
  <c r="A334" i="1"/>
  <c r="A416" i="1"/>
  <c r="A40" i="1"/>
  <c r="A456" i="1"/>
  <c r="A454" i="1"/>
  <c r="A455" i="1"/>
  <c r="A448" i="1"/>
  <c r="A29" i="1"/>
  <c r="A22" i="1"/>
  <c r="A41" i="1"/>
  <c r="A272" i="1"/>
  <c r="A383" i="1"/>
  <c r="A312" i="1"/>
  <c r="A280" i="1"/>
  <c r="A273" i="1"/>
  <c r="A396" i="1"/>
  <c r="A395" i="1"/>
  <c r="A407" i="1"/>
  <c r="A361" i="1"/>
  <c r="A315" i="1"/>
  <c r="A284" i="1"/>
  <c r="A346" i="1"/>
  <c r="A314" i="1"/>
  <c r="A294" i="1"/>
  <c r="A252" i="1"/>
  <c r="A323" i="1"/>
  <c r="A329" i="1"/>
  <c r="A297" i="1"/>
  <c r="A369" i="1"/>
  <c r="A434" i="1"/>
  <c r="A363" i="1"/>
  <c r="A282" i="1"/>
  <c r="A408" i="1"/>
  <c r="A331" i="1"/>
  <c r="A417" i="1"/>
  <c r="A333" i="1"/>
  <c r="A263" i="1"/>
  <c r="A418" i="1"/>
  <c r="A347" i="1"/>
  <c r="A295" i="1"/>
  <c r="A256" i="1"/>
  <c r="A415" i="1"/>
  <c r="A386" i="1"/>
  <c r="A399" i="1"/>
  <c r="A265" i="1"/>
  <c r="A320" i="1"/>
  <c r="A281" i="1"/>
  <c r="A345" i="1"/>
  <c r="A422" i="1"/>
  <c r="A262" i="1"/>
  <c r="A352" i="1"/>
  <c r="A277" i="1"/>
  <c r="A371" i="1"/>
  <c r="A270" i="1"/>
  <c r="A411" i="1"/>
  <c r="A278" i="1"/>
  <c r="A287" i="1"/>
  <c r="A283" i="1"/>
  <c r="A401" i="1"/>
  <c r="A247" i="1"/>
  <c r="A373" i="1"/>
  <c r="A332" i="1"/>
  <c r="A376" i="1"/>
  <c r="A318" i="1"/>
  <c r="A321" i="1"/>
  <c r="A266" i="1"/>
  <c r="A292" i="1"/>
  <c r="A389" i="1"/>
  <c r="A436" i="1"/>
  <c r="A271" i="1"/>
  <c r="A267" i="1"/>
  <c r="A338" i="1"/>
  <c r="A409" i="1"/>
  <c r="A330" i="1"/>
  <c r="A390" i="1"/>
  <c r="A375" i="1"/>
  <c r="A360" i="1"/>
  <c r="A248" i="1"/>
  <c r="A249" i="1"/>
  <c r="A384" i="1"/>
  <c r="A424" i="1"/>
  <c r="A385" i="1"/>
  <c r="A300" i="1"/>
  <c r="A304" i="1"/>
  <c r="A253" i="1"/>
  <c r="A286" i="1"/>
  <c r="A254" i="1"/>
  <c r="A327" i="1"/>
  <c r="A15" i="1"/>
  <c r="A397" i="1"/>
  <c r="A358" i="1"/>
  <c r="A351" i="1"/>
  <c r="A398" i="1"/>
  <c r="A250" i="1"/>
  <c r="A328" i="1"/>
  <c r="A394" i="1"/>
  <c r="A382" i="1"/>
  <c r="A288" i="1"/>
  <c r="A359" i="1"/>
  <c r="A402" i="1"/>
  <c r="A251" i="1"/>
  <c r="A377" i="1"/>
  <c r="A435" i="1"/>
  <c r="A293" i="1"/>
  <c r="A410" i="1"/>
  <c r="A337" i="1"/>
  <c r="A51" i="1"/>
  <c r="A49" i="1"/>
  <c r="A38" i="1"/>
  <c r="A17" i="1"/>
  <c r="A55" i="1"/>
  <c r="A28" i="1"/>
  <c r="A186" i="1"/>
  <c r="A173" i="1"/>
  <c r="A169" i="1"/>
  <c r="A130" i="1"/>
  <c r="A181" i="1"/>
  <c r="A133" i="1"/>
  <c r="A175" i="1"/>
  <c r="A162" i="1"/>
  <c r="A139" i="1"/>
  <c r="A143" i="1"/>
  <c r="A171" i="1"/>
  <c r="A174" i="1"/>
  <c r="A184" i="1"/>
  <c r="A131" i="1"/>
  <c r="A137" i="1"/>
  <c r="A127" i="1"/>
  <c r="A155" i="1"/>
  <c r="A176" i="1"/>
  <c r="A158" i="1"/>
  <c r="A13" i="1"/>
  <c r="A24" i="1"/>
  <c r="A48" i="1"/>
  <c r="A42" i="1"/>
  <c r="A14" i="1"/>
  <c r="A168" i="1"/>
  <c r="A188" i="1"/>
  <c r="A128" i="1"/>
  <c r="A177" i="1"/>
  <c r="A157" i="1"/>
  <c r="A170" i="1"/>
  <c r="A141" i="1"/>
  <c r="A138" i="1"/>
  <c r="A185" i="1"/>
  <c r="A160" i="1"/>
  <c r="A142" i="1"/>
  <c r="A189" i="1"/>
  <c r="A172" i="1"/>
  <c r="A190" i="1"/>
  <c r="A129" i="1"/>
  <c r="A140" i="1"/>
  <c r="A187" i="1"/>
  <c r="A182" i="1"/>
  <c r="A156" i="1"/>
  <c r="A43" i="1"/>
  <c r="A39" i="1"/>
  <c r="A54" i="1"/>
  <c r="A26" i="1"/>
  <c r="A35" i="1"/>
  <c r="A21" i="1"/>
  <c r="A30" i="1"/>
  <c r="A11" i="1"/>
  <c r="A23" i="1"/>
  <c r="A34" i="1"/>
  <c r="A27" i="1"/>
  <c r="A9" i="1"/>
  <c r="A36" i="1"/>
  <c r="A37" i="1"/>
  <c r="A25" i="1"/>
  <c r="A53" i="1"/>
  <c r="A52" i="1"/>
  <c r="A47" i="1"/>
  <c r="A10" i="1"/>
  <c r="A50" i="1"/>
  <c r="A12" i="1"/>
  <c r="A56" i="1"/>
  <c r="A440" i="1" l="1"/>
  <c r="A429" i="1"/>
  <c r="A441" i="1"/>
  <c r="A430" i="1"/>
  <c r="A442" i="1"/>
  <c r="A428" i="1"/>
  <c r="A487" i="1"/>
  <c r="A491" i="1"/>
  <c r="A474" i="1"/>
  <c r="A478" i="1"/>
  <c r="A461" i="1"/>
  <c r="A465" i="1"/>
  <c r="A484" i="1"/>
  <c r="A488" i="1"/>
  <c r="A492" i="1"/>
  <c r="A475" i="1"/>
  <c r="A479" i="1"/>
  <c r="A462" i="1"/>
  <c r="A466" i="1"/>
  <c r="A485" i="1"/>
  <c r="A489" i="1"/>
  <c r="A472" i="1"/>
  <c r="A476" i="1"/>
  <c r="A480" i="1"/>
  <c r="A463" i="1"/>
  <c r="A467" i="1"/>
  <c r="A486" i="1"/>
  <c r="A490" i="1"/>
  <c r="A473" i="1"/>
  <c r="A477" i="1"/>
  <c r="A460" i="1"/>
  <c r="A464" i="1"/>
  <c r="A468" i="1"/>
  <c r="A194" i="1"/>
  <c r="A198" i="1"/>
  <c r="A146" i="1"/>
  <c r="A150" i="1"/>
  <c r="A200" i="1"/>
  <c r="A197" i="1"/>
  <c r="A149" i="1"/>
  <c r="A195" i="1"/>
  <c r="A199" i="1"/>
  <c r="A147" i="1"/>
  <c r="A151" i="1"/>
  <c r="A196" i="1"/>
  <c r="A148" i="1"/>
  <c r="A145" i="1"/>
  <c r="A201" i="1"/>
  <c r="A101" i="1"/>
  <c r="A94" i="1"/>
  <c r="A95" i="1" s="1"/>
  <c r="A89" i="1"/>
  <c r="A74" i="1"/>
  <c r="A78" i="1"/>
  <c r="A82" i="1"/>
  <c r="A63" i="1"/>
  <c r="A67" i="1"/>
  <c r="A102" i="1"/>
  <c r="A97" i="1"/>
  <c r="A90" i="1"/>
  <c r="A75" i="1"/>
  <c r="A79" i="1"/>
  <c r="A60" i="1"/>
  <c r="A64" i="1"/>
  <c r="A68" i="1"/>
  <c r="A103" i="1"/>
  <c r="A86" i="1"/>
  <c r="A91" i="1"/>
  <c r="A76" i="1"/>
  <c r="A80" i="1"/>
  <c r="A61" i="1"/>
  <c r="A65" i="1"/>
  <c r="A69" i="1"/>
  <c r="A104" i="1"/>
  <c r="A87" i="1"/>
  <c r="A88" i="1" s="1"/>
  <c r="A73" i="1"/>
  <c r="A77" i="1"/>
  <c r="A81" i="1"/>
  <c r="A62" i="1"/>
  <c r="A66" i="1"/>
  <c r="A96" i="1" l="1"/>
  <c r="A222" i="1"/>
  <c r="A206" i="1"/>
  <c r="A217" i="1"/>
  <c r="A223" i="1"/>
  <c r="A209" i="1"/>
  <c r="A218" i="1"/>
  <c r="A224" i="1"/>
  <c r="A225" i="1" s="1"/>
  <c r="A210" i="1"/>
  <c r="A219" i="1"/>
  <c r="A205" i="1"/>
  <c r="A107" i="1"/>
  <c r="A108" i="1"/>
  <c r="A109" i="1"/>
  <c r="A110" i="1"/>
  <c r="A216" i="1" l="1"/>
  <c r="A211" i="1"/>
  <c r="A207" i="1"/>
  <c r="A212" i="1"/>
  <c r="A208" i="1"/>
  <c r="A220" i="1"/>
  <c r="A221" i="1"/>
  <c r="A240" i="1"/>
  <c r="A230" i="1"/>
  <c r="A236" i="1"/>
  <c r="A241" i="1"/>
  <c r="A231" i="1"/>
  <c r="A243" i="1"/>
  <c r="A234" i="1"/>
  <c r="A229" i="1"/>
  <c r="A235" i="1"/>
  <c r="A114" i="1"/>
  <c r="A118" i="1"/>
  <c r="A122" i="1"/>
  <c r="A116" i="1"/>
  <c r="A120" i="1"/>
  <c r="A121" i="1"/>
  <c r="A115" i="1"/>
  <c r="A119" i="1"/>
  <c r="A123" i="1"/>
  <c r="A117" i="1"/>
  <c r="A232" i="1" l="1"/>
  <c r="A233" i="1"/>
  <c r="A242" i="1"/>
</calcChain>
</file>

<file path=xl/sharedStrings.xml><?xml version="1.0" encoding="utf-8"?>
<sst xmlns="http://schemas.openxmlformats.org/spreadsheetml/2006/main" count="1115" uniqueCount="307">
  <si>
    <t>П-образный</t>
  </si>
  <si>
    <t>подкл.* длина</t>
  </si>
  <si>
    <t>32*40</t>
  </si>
  <si>
    <t>32*50</t>
  </si>
  <si>
    <t>32*60</t>
  </si>
  <si>
    <t>40*50</t>
  </si>
  <si>
    <t>40*60</t>
  </si>
  <si>
    <t>50*40</t>
  </si>
  <si>
    <t>50*50</t>
  </si>
  <si>
    <t>50*60</t>
  </si>
  <si>
    <t>60*50</t>
  </si>
  <si>
    <t>60*60</t>
  </si>
  <si>
    <t>П-образный с полками</t>
  </si>
  <si>
    <t>подкл. * длина</t>
  </si>
  <si>
    <t>М-образный</t>
  </si>
  <si>
    <t xml:space="preserve">   32*40  /  50*40</t>
  </si>
  <si>
    <t xml:space="preserve">   32*50  /  50*50</t>
  </si>
  <si>
    <t xml:space="preserve">   32*60  /  50*60</t>
  </si>
  <si>
    <t xml:space="preserve">   32*70  /  50*70</t>
  </si>
  <si>
    <t xml:space="preserve">   32*80  /  50*80</t>
  </si>
  <si>
    <t xml:space="preserve">   60*40</t>
  </si>
  <si>
    <t xml:space="preserve">   60*50</t>
  </si>
  <si>
    <t xml:space="preserve">   60*60</t>
  </si>
  <si>
    <t xml:space="preserve">   60*70</t>
  </si>
  <si>
    <t xml:space="preserve">   60*80</t>
  </si>
  <si>
    <t>М-образный с полками</t>
  </si>
  <si>
    <t xml:space="preserve"> 60*40</t>
  </si>
  <si>
    <t xml:space="preserve"> 60*50</t>
  </si>
  <si>
    <t xml:space="preserve"> 60*60</t>
  </si>
  <si>
    <t xml:space="preserve"> 60*70</t>
  </si>
  <si>
    <t xml:space="preserve"> 60*80</t>
  </si>
  <si>
    <t>СП без полок</t>
  </si>
  <si>
    <t>32*70</t>
  </si>
  <si>
    <t>32*80</t>
  </si>
  <si>
    <t>СП с полками</t>
  </si>
  <si>
    <t>МП без полок</t>
  </si>
  <si>
    <t>50*70</t>
  </si>
  <si>
    <t>50*80</t>
  </si>
  <si>
    <t>60*40</t>
  </si>
  <si>
    <t>60*70</t>
  </si>
  <si>
    <t>60*80</t>
  </si>
  <si>
    <t>МП с полками</t>
  </si>
  <si>
    <t>МП лиана с полками</t>
  </si>
  <si>
    <t>Лесенка прямая перекладина</t>
  </si>
  <si>
    <t>40*70</t>
  </si>
  <si>
    <t>40*80</t>
  </si>
  <si>
    <t>50*100</t>
  </si>
  <si>
    <t>9 перек</t>
  </si>
  <si>
    <t>60*100</t>
  </si>
  <si>
    <t>Лесенка перекладина дугой</t>
  </si>
  <si>
    <t>Лесенка перекладина в виде трапеции</t>
  </si>
  <si>
    <t>Лесенка перекладина в виде скобы</t>
  </si>
  <si>
    <t>ЛБ (подключение с боку) — прямое</t>
  </si>
  <si>
    <t>50*40*60</t>
  </si>
  <si>
    <t>50*50*60</t>
  </si>
  <si>
    <t>50*60*60</t>
  </si>
  <si>
    <t>50*40*80</t>
  </si>
  <si>
    <t>50*50*80</t>
  </si>
  <si>
    <t>50*40*100</t>
  </si>
  <si>
    <t>50*50*100</t>
  </si>
  <si>
    <t>60*40*70</t>
  </si>
  <si>
    <t>60*50*70</t>
  </si>
  <si>
    <t>60*60*70</t>
  </si>
  <si>
    <t>60*60*80</t>
  </si>
  <si>
    <t>60*60*100</t>
  </si>
  <si>
    <t>ЛУ (подкл с задней стороны в стену) — угловое</t>
  </si>
  <si>
    <t>Лесенка Лиана Z-образная перекладина</t>
  </si>
  <si>
    <t>40*100</t>
  </si>
  <si>
    <t>40*120</t>
  </si>
  <si>
    <t>50*120</t>
  </si>
  <si>
    <t>60*120</t>
  </si>
  <si>
    <t>Лесенка перекладина в виде молний</t>
  </si>
  <si>
    <t>Лесенка перекладины в виде молний + скобы</t>
  </si>
  <si>
    <t>Лесенка перекладины в виде волны</t>
  </si>
  <si>
    <t>Лесенка выполнена в виде антены</t>
  </si>
  <si>
    <t>подкл. * ширина * высота</t>
  </si>
  <si>
    <t>36*62</t>
  </si>
  <si>
    <t>50*36*62</t>
  </si>
  <si>
    <t>60*40*80</t>
  </si>
  <si>
    <t>СП со вставкой в виде М  наружу без полок</t>
  </si>
  <si>
    <t>МП со вставкой в виде 5М  наружу без полок</t>
  </si>
  <si>
    <t>HI-TECH 1</t>
  </si>
  <si>
    <t>HI-TECH 2</t>
  </si>
  <si>
    <t>HI-TECH 3</t>
  </si>
  <si>
    <t>HI-TECH 4</t>
  </si>
  <si>
    <t>Лесенка Лиана Люкс  Z-образная перекладина</t>
  </si>
  <si>
    <t>Поставщик:</t>
  </si>
  <si>
    <t>Лесенка прямая перекладина Люкс</t>
  </si>
  <si>
    <t>5М-образный</t>
  </si>
  <si>
    <t>5М-образный с полками</t>
  </si>
  <si>
    <t>5М-образный с разными коленами</t>
  </si>
  <si>
    <t>50*40*50*60</t>
  </si>
  <si>
    <t>50*50*60*70</t>
  </si>
  <si>
    <t>60*40*50*60</t>
  </si>
  <si>
    <t>60*50*60*70</t>
  </si>
  <si>
    <t>60*60*70*80</t>
  </si>
  <si>
    <t>М-образный с укороченным коленом</t>
  </si>
  <si>
    <t>32*40*50</t>
  </si>
  <si>
    <t>32*50*60</t>
  </si>
  <si>
    <t>7М-образный и 9М-образный</t>
  </si>
  <si>
    <t>85*50</t>
  </si>
  <si>
    <t>85*60</t>
  </si>
  <si>
    <t>110*50</t>
  </si>
  <si>
    <t>110*60</t>
  </si>
  <si>
    <t>М-образный с накидной гайкой на 1"</t>
  </si>
  <si>
    <t>25*60*50</t>
  </si>
  <si>
    <t>25*60*80</t>
  </si>
  <si>
    <t>25*60*60</t>
  </si>
  <si>
    <t>25*60*100</t>
  </si>
  <si>
    <t>переклад.</t>
  </si>
  <si>
    <t>теплоотдача</t>
  </si>
  <si>
    <t>260 Вт/ч</t>
  </si>
  <si>
    <t>450 Вт/ч</t>
  </si>
  <si>
    <t>380 Вт/ч</t>
  </si>
  <si>
    <t>630 Вт/ч</t>
  </si>
  <si>
    <t>4+2</t>
  </si>
  <si>
    <t>5+3</t>
  </si>
  <si>
    <t>230 Вт/ч</t>
  </si>
  <si>
    <t>290 Вт/ч</t>
  </si>
  <si>
    <t>350 Вт/ч</t>
  </si>
  <si>
    <t>25*65*60</t>
  </si>
  <si>
    <t>25*75*80</t>
  </si>
  <si>
    <t>25*85*100</t>
  </si>
  <si>
    <t>400 Вт/ч</t>
  </si>
  <si>
    <t>550 Вт/ч</t>
  </si>
  <si>
    <t>750 Вт/ч</t>
  </si>
  <si>
    <t>Лесенка выполнена в виде паруса</t>
  </si>
  <si>
    <t>Лесенка выполнена в виде перевернутой ёлки</t>
  </si>
  <si>
    <t>Лесенка выполнена в виде катушки</t>
  </si>
  <si>
    <t>430 Вт/ч</t>
  </si>
  <si>
    <t>620 Вт/ч</t>
  </si>
  <si>
    <t>460 Вт/ч</t>
  </si>
  <si>
    <t>640 Вт/ч</t>
  </si>
  <si>
    <t xml:space="preserve">Лесенка - перекладины смещены в одну сторону </t>
  </si>
  <si>
    <t xml:space="preserve"> ширина * высота</t>
  </si>
  <si>
    <t>310 Вт/ч</t>
  </si>
  <si>
    <t>480 Вт/ч</t>
  </si>
  <si>
    <t>320 Вт/ч</t>
  </si>
  <si>
    <t>530 Вт/ч</t>
  </si>
  <si>
    <t>2+2+4</t>
  </si>
  <si>
    <t>4+2+4</t>
  </si>
  <si>
    <t>4+2+6</t>
  </si>
  <si>
    <t>500 Вт/ч</t>
  </si>
  <si>
    <t>520 Вт/ч</t>
  </si>
  <si>
    <t>600 Вт/ч</t>
  </si>
  <si>
    <t>730 Вт/ч</t>
  </si>
  <si>
    <t>370 Вт/ч</t>
  </si>
  <si>
    <t>650 Вт/ч</t>
  </si>
  <si>
    <t>420 Вт/ч</t>
  </si>
  <si>
    <t>950 Вт/ч</t>
  </si>
  <si>
    <t>5+5</t>
  </si>
  <si>
    <t>5+5+5</t>
  </si>
  <si>
    <t>4+4+4</t>
  </si>
  <si>
    <t>Перекладины в виде скобы выгнутой внутрь</t>
  </si>
  <si>
    <t>470 Вт/ч</t>
  </si>
  <si>
    <t>570 Вт/ч</t>
  </si>
  <si>
    <t>6+2</t>
  </si>
  <si>
    <t>8+2</t>
  </si>
  <si>
    <t>190 Вт/ч</t>
  </si>
  <si>
    <t>280 Вт/ч</t>
  </si>
  <si>
    <t>390 Вт/ч</t>
  </si>
  <si>
    <t>220 Вт/ч</t>
  </si>
  <si>
    <t>254 Вт/ч</t>
  </si>
  <si>
    <t>289 Вт/ч</t>
  </si>
  <si>
    <t>286 Вт/ч</t>
  </si>
  <si>
    <t>309 Вт/ч</t>
  </si>
  <si>
    <t>332 Вт/ч</t>
  </si>
  <si>
    <t>424 Вт/ч</t>
  </si>
  <si>
    <t>366 Вт/ч</t>
  </si>
  <si>
    <t>481 Вт/ч</t>
  </si>
  <si>
    <t>464 Вт/ч</t>
  </si>
  <si>
    <t>632 Вт/ч</t>
  </si>
  <si>
    <t>559 Вт/ч</t>
  </si>
  <si>
    <t>50*60*70*80</t>
  </si>
  <si>
    <t>32*60*70</t>
  </si>
  <si>
    <t>32*70*80</t>
  </si>
  <si>
    <t>Лесенка перекладина дугой Люкс</t>
  </si>
  <si>
    <t>Лесенка перекладина в виде волны Люкс</t>
  </si>
  <si>
    <t>Вид 10  (М1Г или М1Г с полками)</t>
  </si>
  <si>
    <t>Вид 11  (СП без полок)</t>
  </si>
  <si>
    <t>Вид 12 (СП1)</t>
  </si>
  <si>
    <t>Вид 13  (СП3)</t>
  </si>
  <si>
    <t>Вид 14  (МП без полок)</t>
  </si>
  <si>
    <t>Вид 15  (МП1)</t>
  </si>
  <si>
    <t>Вид 16  (МП2)</t>
  </si>
  <si>
    <t>Вид 17  (МП3)</t>
  </si>
  <si>
    <t>Вид 18  (HT1)</t>
  </si>
  <si>
    <t>Вид 19  (HТ2)</t>
  </si>
  <si>
    <t>Вид 20  (HТ3)</t>
  </si>
  <si>
    <t>Вид 21  (HТ4)</t>
  </si>
  <si>
    <t>Вид 22  (Л1)</t>
  </si>
  <si>
    <t>Вид 23  (Л2)</t>
  </si>
  <si>
    <t>Вид 24  (Л3)</t>
  </si>
  <si>
    <t>Вид 25  (Л4)</t>
  </si>
  <si>
    <t>Вид 26 (ЛБ1, ЛБ2, ЛБ3, ...)</t>
  </si>
  <si>
    <t>Вид 27 (ЛУ1, ЛУ2, ЛУ3, …)</t>
  </si>
  <si>
    <t>Вид 29  (Л6)</t>
  </si>
  <si>
    <t>Вид 30  (Л7)</t>
  </si>
  <si>
    <t>Вид 31  (Л8)</t>
  </si>
  <si>
    <t>Вид 32  (Л9)</t>
  </si>
  <si>
    <t>Вид 33  (АН1)</t>
  </si>
  <si>
    <t>Вид 34  (АН2)</t>
  </si>
  <si>
    <t>Вид 35  (АН3)</t>
  </si>
  <si>
    <t>Вид 36  (АН4)</t>
  </si>
  <si>
    <t>Вид 37  (АН5)</t>
  </si>
  <si>
    <t>Вид 39  (Л5 Люкс)</t>
  </si>
  <si>
    <t>Вид 40  (Л1 Люкс)</t>
  </si>
  <si>
    <t>Вид 41  (Л2 Люкс)</t>
  </si>
  <si>
    <t>Вид 42  (Л6 Люкс)</t>
  </si>
  <si>
    <t>160 Вт/ч</t>
  </si>
  <si>
    <t>170 Вт/ч</t>
  </si>
  <si>
    <t>270 Вт/ч</t>
  </si>
  <si>
    <t>340 Вт/ч</t>
  </si>
  <si>
    <t>250 Вт/ч</t>
  </si>
  <si>
    <t>100 Вт/ч</t>
  </si>
  <si>
    <t>130 Вт/ч</t>
  </si>
  <si>
    <t>150 Вт/ч</t>
  </si>
  <si>
    <t>180 Вт/ч</t>
  </si>
  <si>
    <t>200 Вт/ч</t>
  </si>
  <si>
    <t>240 Вт/ч</t>
  </si>
  <si>
    <t>300 Вт/ч</t>
  </si>
  <si>
    <t>210 Вт/ч</t>
  </si>
  <si>
    <t>360 Вт/ч</t>
  </si>
  <si>
    <t>Вид 38  (АН6)</t>
  </si>
  <si>
    <t>ЭЛЕКТРО 1</t>
  </si>
  <si>
    <t>высота* длина</t>
  </si>
  <si>
    <t>32*45</t>
  </si>
  <si>
    <t>Электрический полотенцесушитель ОРИОН 1</t>
  </si>
  <si>
    <t>мощность потреблен.</t>
  </si>
  <si>
    <t>45Вт</t>
  </si>
  <si>
    <t>ЭЛЕКТРО 2</t>
  </si>
  <si>
    <t>Электрический полотенцесушитель МЭ</t>
  </si>
  <si>
    <t>30Вт</t>
  </si>
  <si>
    <t>55Вт</t>
  </si>
  <si>
    <t>ЭЛЕКТРО 3</t>
  </si>
  <si>
    <t>Электрический полотенцесушитель ОРИОН 2</t>
  </si>
  <si>
    <t>40Вт</t>
  </si>
  <si>
    <t>ЭЛЕКТРО 4</t>
  </si>
  <si>
    <t>ширина*высота</t>
  </si>
  <si>
    <t>70Вт</t>
  </si>
  <si>
    <t>ЭЛЕКТРО 5</t>
  </si>
  <si>
    <t>Электрический полотенцесушитель ЛИАНА-Э</t>
  </si>
  <si>
    <t>Электрический полотенцесушитель КЛАССИК-Э</t>
  </si>
  <si>
    <t>80Вт</t>
  </si>
  <si>
    <t>ЭЛЕКТРО 6</t>
  </si>
  <si>
    <t>Электрический полотенцесушитель КЛАССИК ПРЕМИУМ-Э</t>
  </si>
  <si>
    <t>50*40 универс. подкл.</t>
  </si>
  <si>
    <t>50*50 универс. подкл.</t>
  </si>
  <si>
    <t>50*60 универс. подкл.</t>
  </si>
  <si>
    <t>50Вт</t>
  </si>
  <si>
    <t>60Вт</t>
  </si>
  <si>
    <t>Электрический полотенцесушитель ПАРУС-Э</t>
  </si>
  <si>
    <t>ЭЛЕКТРО 7</t>
  </si>
  <si>
    <t>Прямая перекладина</t>
  </si>
  <si>
    <t>Дугообразная перекладина</t>
  </si>
  <si>
    <t>ширина*высота               (кол-во перекладин)</t>
  </si>
  <si>
    <r>
      <t xml:space="preserve">40*50  </t>
    </r>
    <r>
      <rPr>
        <b/>
        <sz val="10"/>
        <color rgb="FFFF0000"/>
        <rFont val="Arial Cyr"/>
        <charset val="204"/>
      </rPr>
      <t xml:space="preserve"> (5)</t>
    </r>
  </si>
  <si>
    <r>
      <t xml:space="preserve">50*40   </t>
    </r>
    <r>
      <rPr>
        <b/>
        <sz val="10"/>
        <color rgb="FFFF0000"/>
        <rFont val="Arial Cyr"/>
        <charset val="204"/>
      </rPr>
      <t>(4)</t>
    </r>
  </si>
  <si>
    <r>
      <t xml:space="preserve">50*50   </t>
    </r>
    <r>
      <rPr>
        <b/>
        <sz val="10"/>
        <color rgb="FFFF0000"/>
        <rFont val="Arial Cyr"/>
        <charset val="204"/>
      </rPr>
      <t>(5)</t>
    </r>
  </si>
  <si>
    <r>
      <t xml:space="preserve">50*60   </t>
    </r>
    <r>
      <rPr>
        <b/>
        <sz val="10"/>
        <color rgb="FFFF0000"/>
        <rFont val="Arial Cyr"/>
        <charset val="204"/>
      </rPr>
      <t>(6)</t>
    </r>
  </si>
  <si>
    <t>СТАНДАРТНОЕ ПОДКЛЮЧЕНИЕ                                                         УНИВЕРСАЛЬНОЕ ПОДКЛЮЧЕНИЕ</t>
  </si>
  <si>
    <t>ПОВОРОТНЫЙ ЭЛЕТРО 1</t>
  </si>
  <si>
    <t>ПОВОРОТНЫЙ ЭЛЕТРО 2</t>
  </si>
  <si>
    <t>45*50</t>
  </si>
  <si>
    <t>Электрический полотенцесушитель ФЛЮГЕР 2П</t>
  </si>
  <si>
    <t>Электрический полотенцесушитель ФЛЮГЕР 3П</t>
  </si>
  <si>
    <t>45*75</t>
  </si>
  <si>
    <t>ПОВОРОТНЫЙ ЭЛЕТРО 3</t>
  </si>
  <si>
    <t>Электрический полотенцесушитель ЛУЧ 4</t>
  </si>
  <si>
    <t>52*60</t>
  </si>
  <si>
    <t>ПОВОРОТНЫЙ ЭЛЕТРО 4</t>
  </si>
  <si>
    <t>Электрический полотенцесушитель ФЛЮГЕР МП</t>
  </si>
  <si>
    <t>55*40</t>
  </si>
  <si>
    <t>Электрический полотенцесушитель СЕРПАНТИН 3D</t>
  </si>
  <si>
    <t>100Вт</t>
  </si>
  <si>
    <t>ЭЛЕКТРО 8</t>
  </si>
  <si>
    <t>Вид 28  (Л5)  60*60*100</t>
  </si>
  <si>
    <r>
      <rPr>
        <b/>
        <sz val="8"/>
        <color rgb="FFFF0000"/>
        <rFont val="Arial"/>
        <family val="2"/>
        <charset val="204"/>
      </rPr>
      <t>Преимущества электрических полотенцесушителей:</t>
    </r>
    <r>
      <rPr>
        <b/>
        <sz val="8"/>
        <rFont val="Arial"/>
        <family val="2"/>
        <charset val="204"/>
      </rPr>
      <t xml:space="preserve">
</t>
    </r>
    <r>
      <rPr>
        <i/>
        <sz val="8"/>
        <rFont val="Arial"/>
        <family val="2"/>
        <charset val="204"/>
      </rPr>
      <t>• мобильность из-за отсутствия привязки к системе горячего водоснабжения;
• возможность установить в качестве дополнительного обогрева в жилых помещениях;
• многообразие форм, которые позволяют установку в ванных комнатах небольшого размера;
• неподверженность коррозии из-за отсутствия контакта с водой;
• включение и выключение по мере необходимости;
• легкость монтажа;
• отсутствие разрешений на установку;</t>
    </r>
  </si>
  <si>
    <t>подкл.* ширина* высота</t>
  </si>
  <si>
    <t>40*50 с универсальным подключением</t>
  </si>
  <si>
    <t>32*45 с универсальным подключением</t>
  </si>
  <si>
    <t>40*80 прямая перекладина в количестве 8 шт</t>
  </si>
  <si>
    <t>45*50 с универсальным подключением</t>
  </si>
  <si>
    <t>45*75 с универсальным подключением</t>
  </si>
  <si>
    <t>52*60 с универсальным подключением</t>
  </si>
  <si>
    <t>МО, г. Подольск, ул. Б.Серпуховская, 43/206, оф.2-404</t>
  </si>
  <si>
    <t>Тел.: +7 (495) 178-06-95</t>
  </si>
  <si>
    <t>radiatory-msk.ru</t>
  </si>
  <si>
    <t>Ц.(1")бел\черн</t>
  </si>
  <si>
    <t>Ц.(1") цветной</t>
  </si>
  <si>
    <t>Ц.(1") фактурные</t>
  </si>
  <si>
    <t xml:space="preserve"> (7М1; 9М1 полками)</t>
  </si>
  <si>
    <t>Вид 9  (7М1; 9М1)</t>
  </si>
  <si>
    <t>Вид 8  (УК1)</t>
  </si>
  <si>
    <t>Вид 7  (РК1)</t>
  </si>
  <si>
    <t>Вид 6  (5М1 с полками)</t>
  </si>
  <si>
    <t>Вид 5  (5М1)</t>
  </si>
  <si>
    <t>Вид 4  (М1 с полками)</t>
  </si>
  <si>
    <t>Вид 3  (М1)</t>
  </si>
  <si>
    <t>Вид 2  (П1 с полками)</t>
  </si>
  <si>
    <t>Вид 1  (П1)</t>
  </si>
  <si>
    <t>Цена бел\черн</t>
  </si>
  <si>
    <t>Цена цветные</t>
  </si>
  <si>
    <t>Цена фактурные</t>
  </si>
  <si>
    <t>Цена</t>
  </si>
  <si>
    <t>sale@expoterm.ru</t>
  </si>
  <si>
    <t>www.radiatory-msk.ru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</si>
</sst>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\ &quot;₽&quot;"/>
    <numFmt numFmtId="165" formatCode="#,##0.0\ &quot;₽&quot;"/>
  </numFmts>
  <fonts count="37" x14ac:knownFonts="1"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Arial Cyr"/>
      <family val="2"/>
      <charset val="204"/>
    </font>
    <font>
      <sz val="8"/>
      <name val="Arial Cyr"/>
      <family val="2"/>
      <charset val="204"/>
    </font>
    <font>
      <b/>
      <sz val="10"/>
      <name val="Times New Roman"/>
      <family val="1"/>
      <charset val="204"/>
    </font>
    <font>
      <b/>
      <sz val="16"/>
      <name val="Arial Black"/>
      <family val="2"/>
      <charset val="204"/>
    </font>
    <font>
      <b/>
      <sz val="10"/>
      <name val="Arial"/>
      <family val="2"/>
      <charset val="204"/>
    </font>
    <font>
      <sz val="10"/>
      <name val="Arial Cyr"/>
      <family val="2"/>
      <charset val="204"/>
    </font>
    <font>
      <b/>
      <i/>
      <sz val="7"/>
      <color indexed="10"/>
      <name val="Arial Cyr"/>
      <charset val="204"/>
    </font>
    <font>
      <b/>
      <sz val="8"/>
      <name val="Arial Cyr"/>
      <charset val="204"/>
    </font>
    <font>
      <b/>
      <sz val="10"/>
      <color theme="5"/>
      <name val="Arial Cyr"/>
      <charset val="204"/>
    </font>
    <font>
      <b/>
      <sz val="9"/>
      <color theme="5"/>
      <name val="Arial Cyr"/>
      <charset val="204"/>
    </font>
    <font>
      <b/>
      <sz val="12"/>
      <name val="Arial Cyr"/>
      <family val="2"/>
      <charset val="204"/>
    </font>
    <font>
      <b/>
      <sz val="10"/>
      <color rgb="FFFF0000"/>
      <name val="Arial Cyr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i/>
      <sz val="8"/>
      <name val="Arial"/>
      <family val="2"/>
      <charset val="204"/>
    </font>
    <font>
      <sz val="10"/>
      <name val="Arial"/>
      <family val="2"/>
      <charset val="204"/>
    </font>
    <font>
      <b/>
      <i/>
      <sz val="8"/>
      <name val="Arial"/>
      <family val="2"/>
      <charset val="204"/>
    </font>
    <font>
      <sz val="10"/>
      <name val="Arial Cyr"/>
      <charset val="204"/>
    </font>
    <font>
      <u/>
      <sz val="10"/>
      <color theme="10"/>
      <name val="Arial Cyr"/>
      <family val="2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  <bgColor indexed="24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28"/>
      </patternFill>
    </fill>
    <fill>
      <patternFill patternType="solid">
        <fgColor indexed="10"/>
        <bgColor indexed="16"/>
      </patternFill>
    </fill>
    <fill>
      <patternFill patternType="solid">
        <fgColor indexed="57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24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41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28"/>
      </left>
      <right style="medium">
        <color indexed="28"/>
      </right>
      <top style="medium">
        <color indexed="28"/>
      </top>
      <bottom style="medium">
        <color indexed="2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28"/>
      </left>
      <right style="medium">
        <color indexed="28"/>
      </right>
      <top/>
      <bottom/>
      <diagonal/>
    </border>
    <border>
      <left/>
      <right/>
      <top/>
      <bottom style="thick">
        <color indexed="28"/>
      </bottom>
      <diagonal/>
    </border>
    <border>
      <left style="medium">
        <color indexed="28"/>
      </left>
      <right/>
      <top/>
      <bottom style="medium">
        <color indexed="28"/>
      </bottom>
      <diagonal/>
    </border>
    <border>
      <left style="medium">
        <color indexed="28"/>
      </left>
      <right/>
      <top style="medium">
        <color indexed="28"/>
      </top>
      <bottom style="medium">
        <color indexed="28"/>
      </bottom>
      <diagonal/>
    </border>
    <border>
      <left style="medium">
        <color indexed="28"/>
      </left>
      <right/>
      <top style="medium">
        <color indexed="28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2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28"/>
      </left>
      <right/>
      <top/>
      <bottom/>
      <diagonal/>
    </border>
    <border>
      <left/>
      <right style="medium">
        <color indexed="28"/>
      </right>
      <top style="medium">
        <color indexed="28"/>
      </top>
      <bottom style="medium">
        <color indexed="28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1" applyNumberFormat="0" applyAlignment="0" applyProtection="0"/>
    <xf numFmtId="0" fontId="4" fillId="20" borderId="2" applyNumberFormat="0" applyAlignment="0" applyProtection="0"/>
    <xf numFmtId="0" fontId="5" fillId="20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21" borderId="7" applyNumberFormat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3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23" fillId="23" borderId="8" applyNumberForma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36" fillId="0" borderId="0" applyNumberFormat="0" applyFill="0" applyBorder="0" applyAlignment="0" applyProtection="0"/>
  </cellStyleXfs>
  <cellXfs count="154">
    <xf numFmtId="0" fontId="0" fillId="0" borderId="0" xfId="0"/>
    <xf numFmtId="0" fontId="22" fillId="0" borderId="0" xfId="0" applyFont="1" applyFill="1" applyBorder="1" applyAlignment="1">
      <alignment horizontal="center" vertical="center"/>
    </xf>
    <xf numFmtId="0" fontId="24" fillId="0" borderId="11" xfId="0" applyFont="1" applyBorder="1" applyAlignment="1">
      <alignment vertical="center"/>
    </xf>
    <xf numFmtId="0" fontId="22" fillId="0" borderId="14" xfId="0" applyFont="1" applyFill="1" applyBorder="1" applyAlignment="1">
      <alignment vertical="center"/>
    </xf>
    <xf numFmtId="0" fontId="22" fillId="0" borderId="22" xfId="0" applyFont="1" applyFill="1" applyBorder="1" applyAlignment="1">
      <alignment horizontal="center" vertical="center"/>
    </xf>
    <xf numFmtId="0" fontId="20" fillId="25" borderId="0" xfId="0" applyFont="1" applyFill="1" applyBorder="1" applyAlignment="1">
      <alignment wrapText="1"/>
    </xf>
    <xf numFmtId="0" fontId="20" fillId="25" borderId="33" xfId="0" applyFont="1" applyFill="1" applyBorder="1" applyAlignment="1">
      <alignment wrapText="1"/>
    </xf>
    <xf numFmtId="0" fontId="0" fillId="0" borderId="0" xfId="0" applyAlignment="1">
      <alignment vertical="top" wrapText="1"/>
    </xf>
    <xf numFmtId="0" fontId="22" fillId="0" borderId="0" xfId="0" applyFont="1" applyFill="1" applyBorder="1" applyAlignment="1">
      <alignment vertical="center"/>
    </xf>
    <xf numFmtId="0" fontId="21" fillId="0" borderId="30" xfId="0" applyFont="1" applyFill="1" applyBorder="1" applyAlignment="1">
      <alignment vertical="center"/>
    </xf>
    <xf numFmtId="0" fontId="21" fillId="0" borderId="31" xfId="0" applyFont="1" applyFill="1" applyBorder="1" applyAlignment="1">
      <alignment vertical="center"/>
    </xf>
    <xf numFmtId="0" fontId="22" fillId="0" borderId="11" xfId="0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left" vertical="center"/>
    </xf>
    <xf numFmtId="0" fontId="22" fillId="0" borderId="15" xfId="0" applyFont="1" applyFill="1" applyBorder="1" applyAlignment="1">
      <alignment horizontal="center" vertical="center"/>
    </xf>
    <xf numFmtId="0" fontId="22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0" xfId="0" applyFont="1" applyFill="1"/>
    <xf numFmtId="0" fontId="22" fillId="0" borderId="0" xfId="0" applyFont="1" applyFill="1"/>
    <xf numFmtId="2" fontId="33" fillId="0" borderId="0" xfId="0" applyNumberFormat="1" applyFont="1" applyFill="1" applyBorder="1" applyAlignment="1" applyProtection="1">
      <alignment vertical="center"/>
      <protection hidden="1"/>
    </xf>
    <xf numFmtId="2" fontId="33" fillId="0" borderId="0" xfId="0" applyNumberFormat="1" applyFont="1" applyFill="1" applyProtection="1">
      <protection hidden="1"/>
    </xf>
    <xf numFmtId="2" fontId="33" fillId="0" borderId="0" xfId="0" applyNumberFormat="1" applyFont="1" applyFill="1" applyAlignment="1" applyProtection="1">
      <alignment horizontal="center"/>
      <protection hidden="1"/>
    </xf>
    <xf numFmtId="2" fontId="33" fillId="0" borderId="0" xfId="0" applyNumberFormat="1" applyFont="1" applyFill="1" applyBorder="1" applyAlignment="1" applyProtection="1">
      <alignment horizontal="center"/>
      <protection hidden="1"/>
    </xf>
    <xf numFmtId="0" fontId="22" fillId="0" borderId="11" xfId="0" applyFont="1" applyFill="1" applyBorder="1" applyAlignment="1">
      <alignment vertical="center"/>
    </xf>
    <xf numFmtId="0" fontId="22" fillId="0" borderId="17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0" fontId="33" fillId="0" borderId="0" xfId="0" applyFont="1" applyFill="1" applyBorder="1"/>
    <xf numFmtId="0" fontId="33" fillId="0" borderId="23" xfId="0" applyFont="1" applyFill="1" applyBorder="1" applyAlignment="1">
      <alignment horizontal="center"/>
    </xf>
    <xf numFmtId="2" fontId="33" fillId="0" borderId="10" xfId="0" applyNumberFormat="1" applyFont="1" applyFill="1" applyBorder="1" applyAlignment="1" applyProtection="1">
      <alignment horizontal="center"/>
      <protection hidden="1"/>
    </xf>
    <xf numFmtId="0" fontId="33" fillId="0" borderId="10" xfId="0" applyFont="1" applyFill="1" applyBorder="1"/>
    <xf numFmtId="0" fontId="22" fillId="0" borderId="11" xfId="0" applyFont="1" applyFill="1" applyBorder="1"/>
    <xf numFmtId="0" fontId="22" fillId="0" borderId="12" xfId="0" applyFont="1" applyFill="1" applyBorder="1" applyAlignment="1">
      <alignment horizontal="center"/>
    </xf>
    <xf numFmtId="164" fontId="33" fillId="0" borderId="12" xfId="0" applyNumberFormat="1" applyFont="1" applyFill="1" applyBorder="1" applyAlignment="1">
      <alignment horizontal="right" vertical="center"/>
    </xf>
    <xf numFmtId="164" fontId="33" fillId="0" borderId="12" xfId="0" applyNumberFormat="1" applyFont="1" applyFill="1" applyBorder="1" applyAlignment="1" applyProtection="1">
      <alignment horizontal="right" vertical="center"/>
      <protection hidden="1"/>
    </xf>
    <xf numFmtId="164" fontId="33" fillId="0" borderId="15" xfId="0" applyNumberFormat="1" applyFont="1" applyFill="1" applyBorder="1" applyAlignment="1">
      <alignment horizontal="right" vertical="center"/>
    </xf>
    <xf numFmtId="164" fontId="33" fillId="0" borderId="16" xfId="0" applyNumberFormat="1" applyFont="1" applyFill="1" applyBorder="1" applyAlignment="1">
      <alignment horizontal="right" vertical="center"/>
    </xf>
    <xf numFmtId="164" fontId="33" fillId="0" borderId="30" xfId="0" applyNumberFormat="1" applyFont="1" applyFill="1" applyBorder="1" applyAlignment="1">
      <alignment horizontal="right" vertical="center"/>
    </xf>
    <xf numFmtId="0" fontId="22" fillId="0" borderId="39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40" xfId="0" applyFont="1" applyFill="1" applyBorder="1"/>
    <xf numFmtId="0" fontId="33" fillId="0" borderId="11" xfId="0" applyFont="1" applyFill="1" applyBorder="1"/>
    <xf numFmtId="164" fontId="33" fillId="0" borderId="11" xfId="0" applyNumberFormat="1" applyFont="1" applyFill="1" applyBorder="1" applyAlignment="1">
      <alignment horizontal="right"/>
    </xf>
    <xf numFmtId="164" fontId="33" fillId="0" borderId="11" xfId="0" applyNumberFormat="1" applyFont="1" applyFill="1" applyBorder="1"/>
    <xf numFmtId="0" fontId="30" fillId="0" borderId="11" xfId="0" applyFont="1" applyFill="1" applyBorder="1" applyAlignment="1">
      <alignment vertical="center"/>
    </xf>
    <xf numFmtId="164" fontId="33" fillId="0" borderId="13" xfId="0" applyNumberFormat="1" applyFont="1" applyFill="1" applyBorder="1" applyAlignment="1">
      <alignment horizontal="right"/>
    </xf>
    <xf numFmtId="0" fontId="30" fillId="0" borderId="21" xfId="0" applyFont="1" applyFill="1" applyBorder="1" applyAlignment="1">
      <alignment vertical="center"/>
    </xf>
    <xf numFmtId="0" fontId="33" fillId="0" borderId="11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right" vertical="center"/>
    </xf>
    <xf numFmtId="0" fontId="34" fillId="0" borderId="11" xfId="0" applyFont="1" applyFill="1" applyBorder="1" applyAlignment="1">
      <alignment vertical="center"/>
    </xf>
    <xf numFmtId="0" fontId="34" fillId="0" borderId="13" xfId="0" applyFont="1" applyFill="1" applyBorder="1" applyAlignment="1">
      <alignment vertical="center"/>
    </xf>
    <xf numFmtId="0" fontId="30" fillId="0" borderId="12" xfId="0" applyFont="1" applyFill="1" applyBorder="1" applyAlignment="1">
      <alignment horizontal="center" vertical="center"/>
    </xf>
    <xf numFmtId="0" fontId="30" fillId="0" borderId="17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vertical="center"/>
    </xf>
    <xf numFmtId="0" fontId="30" fillId="0" borderId="11" xfId="0" applyFont="1" applyFill="1" applyBorder="1" applyAlignment="1">
      <alignment horizontal="center" vertical="center"/>
    </xf>
    <xf numFmtId="164" fontId="33" fillId="0" borderId="11" xfId="0" applyNumberFormat="1" applyFont="1" applyFill="1" applyBorder="1" applyAlignment="1">
      <alignment horizontal="right" vertical="center"/>
    </xf>
    <xf numFmtId="0" fontId="22" fillId="0" borderId="12" xfId="0" applyFont="1" applyFill="1" applyBorder="1" applyAlignment="1">
      <alignment horizontal="center" vertical="center"/>
    </xf>
    <xf numFmtId="2" fontId="36" fillId="0" borderId="0" xfId="42" applyNumberFormat="1" applyFill="1" applyBorder="1" applyAlignment="1" applyProtection="1">
      <alignment vertical="center"/>
      <protection hidden="1"/>
    </xf>
    <xf numFmtId="164" fontId="33" fillId="0" borderId="12" xfId="0" applyNumberFormat="1" applyFont="1" applyFill="1" applyBorder="1" applyAlignment="1">
      <alignment horizontal="right" vertical="center"/>
    </xf>
    <xf numFmtId="164" fontId="22" fillId="0" borderId="11" xfId="0" applyNumberFormat="1" applyFont="1" applyFill="1" applyBorder="1"/>
    <xf numFmtId="164" fontId="22" fillId="0" borderId="11" xfId="0" applyNumberFormat="1" applyFont="1" applyFill="1" applyBorder="1" applyAlignment="1">
      <alignment vertical="center"/>
    </xf>
    <xf numFmtId="165" fontId="0" fillId="0" borderId="11" xfId="0" applyNumberFormat="1" applyBorder="1"/>
    <xf numFmtId="164" fontId="0" fillId="0" borderId="11" xfId="0" applyNumberFormat="1" applyBorder="1"/>
    <xf numFmtId="0" fontId="22" fillId="0" borderId="12" xfId="0" applyFont="1" applyFill="1" applyBorder="1" applyAlignment="1">
      <alignment horizontal="center" vertical="center"/>
    </xf>
    <xf numFmtId="0" fontId="22" fillId="0" borderId="17" xfId="0" applyFont="1" applyFill="1" applyBorder="1" applyAlignment="1">
      <alignment horizontal="center" vertical="center"/>
    </xf>
    <xf numFmtId="0" fontId="22" fillId="0" borderId="21" xfId="0" applyFont="1" applyFill="1" applyBorder="1" applyAlignment="1">
      <alignment horizontal="center" vertical="center"/>
    </xf>
    <xf numFmtId="0" fontId="22" fillId="0" borderId="35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center" vertical="center"/>
    </xf>
    <xf numFmtId="0" fontId="22" fillId="0" borderId="29" xfId="0" applyFont="1" applyFill="1" applyBorder="1" applyAlignment="1">
      <alignment horizontal="center" vertical="center"/>
    </xf>
    <xf numFmtId="0" fontId="22" fillId="0" borderId="27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164" fontId="33" fillId="0" borderId="12" xfId="0" applyNumberFormat="1" applyFont="1" applyFill="1" applyBorder="1" applyAlignment="1">
      <alignment horizontal="right" vertical="center"/>
    </xf>
    <xf numFmtId="164" fontId="33" fillId="0" borderId="21" xfId="0" applyNumberFormat="1" applyFont="1" applyFill="1" applyBorder="1" applyAlignment="1">
      <alignment horizontal="right" vertical="center"/>
    </xf>
    <xf numFmtId="0" fontId="33" fillId="0" borderId="14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/>
    </xf>
    <xf numFmtId="0" fontId="22" fillId="0" borderId="18" xfId="0" applyFont="1" applyFill="1" applyBorder="1" applyAlignment="1">
      <alignment horizontal="center" vertical="center"/>
    </xf>
    <xf numFmtId="164" fontId="33" fillId="0" borderId="12" xfId="0" applyNumberFormat="1" applyFont="1" applyFill="1" applyBorder="1" applyAlignment="1" applyProtection="1">
      <alignment horizontal="right" vertical="center"/>
      <protection hidden="1"/>
    </xf>
    <xf numFmtId="164" fontId="33" fillId="0" borderId="21" xfId="0" applyNumberFormat="1" applyFont="1" applyFill="1" applyBorder="1" applyAlignment="1" applyProtection="1">
      <alignment horizontal="right" vertical="center"/>
      <protection hidden="1"/>
    </xf>
    <xf numFmtId="0" fontId="33" fillId="0" borderId="18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22" fillId="0" borderId="24" xfId="0" applyFont="1" applyFill="1" applyBorder="1" applyAlignment="1">
      <alignment horizontal="center" vertical="center"/>
    </xf>
    <xf numFmtId="0" fontId="22" fillId="0" borderId="25" xfId="0" applyFont="1" applyFill="1" applyBorder="1" applyAlignment="1">
      <alignment horizontal="center" vertical="center"/>
    </xf>
    <xf numFmtId="0" fontId="22" fillId="0" borderId="26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left" vertical="top" wrapText="1"/>
    </xf>
    <xf numFmtId="0" fontId="21" fillId="0" borderId="11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18" fillId="26" borderId="11" xfId="0" applyFont="1" applyFill="1" applyBorder="1" applyAlignment="1">
      <alignment horizontal="center" vertical="center"/>
    </xf>
    <xf numFmtId="164" fontId="35" fillId="24" borderId="13" xfId="0" applyNumberFormat="1" applyFont="1" applyFill="1" applyBorder="1" applyAlignment="1">
      <alignment horizontal="right" vertical="center"/>
    </xf>
    <xf numFmtId="164" fontId="35" fillId="24" borderId="18" xfId="0" applyNumberFormat="1" applyFont="1" applyFill="1" applyBorder="1" applyAlignment="1">
      <alignment horizontal="right" vertical="center"/>
    </xf>
    <xf numFmtId="164" fontId="35" fillId="24" borderId="14" xfId="0" applyNumberFormat="1" applyFont="1" applyFill="1" applyBorder="1" applyAlignment="1">
      <alignment horizontal="right" vertical="center"/>
    </xf>
    <xf numFmtId="164" fontId="35" fillId="26" borderId="13" xfId="0" applyNumberFormat="1" applyFont="1" applyFill="1" applyBorder="1" applyAlignment="1">
      <alignment horizontal="right" vertical="center"/>
    </xf>
    <xf numFmtId="164" fontId="35" fillId="26" borderId="18" xfId="0" applyNumberFormat="1" applyFont="1" applyFill="1" applyBorder="1" applyAlignment="1">
      <alignment horizontal="right" vertical="center"/>
    </xf>
    <xf numFmtId="164" fontId="35" fillId="26" borderId="14" xfId="0" applyNumberFormat="1" applyFont="1" applyFill="1" applyBorder="1" applyAlignment="1">
      <alignment horizontal="right" vertical="center"/>
    </xf>
    <xf numFmtId="0" fontId="18" fillId="0" borderId="12" xfId="0" applyFont="1" applyFill="1" applyBorder="1" applyAlignment="1">
      <alignment horizontal="center" vertical="center"/>
    </xf>
    <xf numFmtId="0" fontId="18" fillId="0" borderId="17" xfId="0" applyFont="1" applyFill="1" applyBorder="1" applyAlignment="1">
      <alignment horizontal="center" vertical="center"/>
    </xf>
    <xf numFmtId="0" fontId="18" fillId="0" borderId="21" xfId="0" applyFont="1" applyFill="1" applyBorder="1" applyAlignment="1">
      <alignment horizontal="center" vertical="center"/>
    </xf>
    <xf numFmtId="0" fontId="28" fillId="0" borderId="11" xfId="0" applyFont="1" applyBorder="1" applyAlignment="1">
      <alignment horizontal="center" vertical="center" wrapText="1"/>
    </xf>
    <xf numFmtId="1" fontId="27" fillId="0" borderId="11" xfId="0" applyNumberFormat="1" applyFont="1" applyFill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25" fillId="0" borderId="11" xfId="0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0" fontId="25" fillId="0" borderId="30" xfId="0" applyNumberFormat="1" applyFont="1" applyFill="1" applyBorder="1" applyAlignment="1">
      <alignment horizontal="center" vertical="center" wrapText="1"/>
    </xf>
    <xf numFmtId="0" fontId="18" fillId="0" borderId="31" xfId="0" applyNumberFormat="1" applyFont="1" applyFill="1" applyBorder="1" applyAlignment="1">
      <alignment horizontal="center" vertical="center" wrapText="1"/>
    </xf>
    <xf numFmtId="0" fontId="18" fillId="0" borderId="32" xfId="0" applyNumberFormat="1" applyFont="1" applyFill="1" applyBorder="1" applyAlignment="1">
      <alignment horizontal="center" vertical="center" wrapText="1"/>
    </xf>
    <xf numFmtId="0" fontId="18" fillId="0" borderId="28" xfId="0" applyNumberFormat="1" applyFont="1" applyFill="1" applyBorder="1" applyAlignment="1">
      <alignment horizontal="center" vertical="center" wrapText="1"/>
    </xf>
    <xf numFmtId="0" fontId="18" fillId="0" borderId="29" xfId="0" applyNumberFormat="1" applyFont="1" applyFill="1" applyBorder="1" applyAlignment="1">
      <alignment horizontal="center" vertical="center" wrapText="1"/>
    </xf>
    <xf numFmtId="0" fontId="18" fillId="0" borderId="27" xfId="0" applyNumberFormat="1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/>
    </xf>
    <xf numFmtId="0" fontId="28" fillId="0" borderId="30" xfId="0" applyFont="1" applyBorder="1" applyAlignment="1">
      <alignment horizontal="center" vertical="center" wrapText="1"/>
    </xf>
    <xf numFmtId="0" fontId="28" fillId="0" borderId="31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1" fontId="27" fillId="0" borderId="30" xfId="0" applyNumberFormat="1" applyFont="1" applyFill="1" applyBorder="1" applyAlignment="1">
      <alignment horizontal="center" vertical="center"/>
    </xf>
    <xf numFmtId="1" fontId="27" fillId="0" borderId="31" xfId="0" applyNumberFormat="1" applyFont="1" applyFill="1" applyBorder="1" applyAlignment="1">
      <alignment horizontal="center" vertical="center"/>
    </xf>
    <xf numFmtId="1" fontId="27" fillId="0" borderId="32" xfId="0" applyNumberFormat="1" applyFont="1" applyFill="1" applyBorder="1" applyAlignment="1">
      <alignment horizontal="center" vertical="center"/>
    </xf>
    <xf numFmtId="1" fontId="27" fillId="0" borderId="19" xfId="0" applyNumberFormat="1" applyFont="1" applyFill="1" applyBorder="1" applyAlignment="1">
      <alignment horizontal="center" vertical="center"/>
    </xf>
    <xf numFmtId="1" fontId="27" fillId="0" borderId="0" xfId="0" applyNumberFormat="1" applyFont="1" applyFill="1" applyBorder="1" applyAlignment="1">
      <alignment horizontal="center" vertical="center"/>
    </xf>
    <xf numFmtId="1" fontId="27" fillId="0" borderId="20" xfId="0" applyNumberFormat="1" applyFont="1" applyFill="1" applyBorder="1" applyAlignment="1">
      <alignment horizontal="center" vertical="center"/>
    </xf>
    <xf numFmtId="1" fontId="27" fillId="0" borderId="28" xfId="0" applyNumberFormat="1" applyFont="1" applyFill="1" applyBorder="1" applyAlignment="1">
      <alignment horizontal="center" vertical="center"/>
    </xf>
    <xf numFmtId="1" fontId="27" fillId="0" borderId="29" xfId="0" applyNumberFormat="1" applyFont="1" applyFill="1" applyBorder="1" applyAlignment="1">
      <alignment horizontal="center" vertical="center"/>
    </xf>
    <xf numFmtId="1" fontId="27" fillId="0" borderId="27" xfId="0" applyNumberFormat="1" applyFont="1" applyFill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2" fillId="0" borderId="13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8" fillId="0" borderId="30" xfId="0" applyFont="1" applyBorder="1" applyAlignment="1">
      <alignment horizontal="center" vertical="center"/>
    </xf>
    <xf numFmtId="0" fontId="28" fillId="0" borderId="31" xfId="0" applyFont="1" applyBorder="1" applyAlignment="1">
      <alignment horizontal="center" vertical="center"/>
    </xf>
    <xf numFmtId="0" fontId="28" fillId="0" borderId="32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8" fillId="0" borderId="20" xfId="0" applyFont="1" applyBorder="1" applyAlignment="1">
      <alignment horizontal="center" vertical="center"/>
    </xf>
    <xf numFmtId="0" fontId="20" fillId="25" borderId="31" xfId="0" applyFont="1" applyFill="1" applyBorder="1" applyAlignment="1">
      <alignment horizontal="center" wrapText="1"/>
    </xf>
    <xf numFmtId="0" fontId="21" fillId="0" borderId="36" xfId="0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2" fillId="0" borderId="34" xfId="0" applyFont="1" applyFill="1" applyBorder="1" applyAlignment="1">
      <alignment horizontal="center" vertical="center"/>
    </xf>
    <xf numFmtId="0" fontId="25" fillId="0" borderId="30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8" fillId="0" borderId="28" xfId="0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/>
    </xf>
  </cellXfs>
  <cellStyles count="43">
    <cellStyle name="20% — акцент1" xfId="1" builtinId="30" customBuiltin="1"/>
    <cellStyle name="20% — акцент2" xfId="2" builtinId="34" customBuiltin="1"/>
    <cellStyle name="20% — акцент3" xfId="3" builtinId="38" customBuiltin="1"/>
    <cellStyle name="20% — акцент4" xfId="4" builtinId="42" customBuiltin="1"/>
    <cellStyle name="20% — акцент5" xfId="5" builtinId="46" customBuiltin="1"/>
    <cellStyle name="20% — акцент6" xfId="6" builtinId="50" customBuiltin="1"/>
    <cellStyle name="40% — акцент1" xfId="7" builtinId="31" customBuiltin="1"/>
    <cellStyle name="40% — акцент2" xfId="8" builtinId="35" customBuiltin="1"/>
    <cellStyle name="40% — акцент3" xfId="9" builtinId="39" customBuiltin="1"/>
    <cellStyle name="40% — акцент4" xfId="10" builtinId="43" customBuiltin="1"/>
    <cellStyle name="40% — акцент5" xfId="11" builtinId="47" customBuiltin="1"/>
    <cellStyle name="40% — акцент6" xfId="12" builtinId="51" customBuiltin="1"/>
    <cellStyle name="60% — акцент1" xfId="13" builtinId="32" customBuiltin="1"/>
    <cellStyle name="60% — акцент2" xfId="14" builtinId="36" customBuiltin="1"/>
    <cellStyle name="60% — акцент3" xfId="15" builtinId="40" customBuiltin="1"/>
    <cellStyle name="60% — акцент4" xfId="16" builtinId="44" customBuiltin="1"/>
    <cellStyle name="60% — акцент5" xfId="17" builtinId="48" customBuiltin="1"/>
    <cellStyle name="60% —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42" builtinId="8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Плохой" xfId="36" builtinId="27" customBuiltin="1"/>
    <cellStyle name="Пояснение" xfId="37" builtinId="53" customBuiltin="1"/>
    <cellStyle name="Примечание" xfId="38" builtinId="10" customBuiltin="1"/>
    <cellStyle name="Связанная ячейка" xfId="39" builtinId="24" customBuiltin="1"/>
    <cellStyle name="Текст предупреждения" xfId="40" builtinId="11" customBuiltin="1"/>
    <cellStyle name="Хороший" xfId="41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5000B"/>
      <rgbColor rgb="00008000"/>
      <rgbColor rgb="00000080"/>
      <rgbColor rgb="00808000"/>
      <rgbColor rgb="00800080"/>
      <rgbColor rgb="000084D1"/>
      <rgbColor rgb="00C0C0C0"/>
      <rgbColor rgb="00808080"/>
      <rgbColor rgb="00CFD6E5"/>
      <rgbColor rgb="00993366"/>
      <rgbColor rgb="00FFFFCC"/>
      <rgbColor rgb="00CCFFFF"/>
      <rgbColor rgb="004B1F6F"/>
      <rgbColor rgb="00FF8080"/>
      <rgbColor rgb="000066CC"/>
      <rgbColor rgb="00CCCCFF"/>
      <rgbColor rgb="00000080"/>
      <rgbColor rgb="00FF00FF"/>
      <rgbColor rgb="00FFFF00"/>
      <rgbColor rgb="0000FFFF"/>
      <rgbColor rgb="006B2394"/>
      <rgbColor rgb="00800000"/>
      <rgbColor rgb="00004586"/>
      <rgbColor rgb="000000FF"/>
      <rgbColor rgb="0000CCFF"/>
      <rgbColor rgb="00E6E6E6"/>
      <rgbColor rgb="00CCFFCC"/>
      <rgbColor rgb="00FFFF99"/>
      <rgbColor rgb="0099CCFF"/>
      <rgbColor rgb="00FF99CC"/>
      <rgbColor rgb="00CC99FF"/>
      <rgbColor rgb="00FFCC99"/>
      <rgbColor rgb="000047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4A4A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1.png"/><Relationship Id="rId47" Type="http://schemas.openxmlformats.org/officeDocument/2006/relationships/image" Target="../media/image45.jpeg"/><Relationship Id="rId50" Type="http://schemas.openxmlformats.org/officeDocument/2006/relationships/image" Target="../media/image48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7.jpeg"/><Relationship Id="rId46" Type="http://schemas.openxmlformats.org/officeDocument/2006/relationships/image" Target="../media/image44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0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microsoft.com/office/2007/relationships/hdphoto" Target="../media/hdphoto1.wdp"/><Relationship Id="rId40" Type="http://schemas.openxmlformats.org/officeDocument/2006/relationships/image" Target="../media/image39.jpeg"/><Relationship Id="rId45" Type="http://schemas.openxmlformats.org/officeDocument/2006/relationships/image" Target="../media/image4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microsoft.com/office/2007/relationships/hdphoto" Target="../media/hdphoto2.wdp"/><Relationship Id="rId48" Type="http://schemas.openxmlformats.org/officeDocument/2006/relationships/image" Target="../media/image46.jpeg"/><Relationship Id="rId8" Type="http://schemas.openxmlformats.org/officeDocument/2006/relationships/image" Target="../media/image8.jpeg"/><Relationship Id="rId51" Type="http://schemas.openxmlformats.org/officeDocument/2006/relationships/image" Target="../media/image4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jpeg"/><Relationship Id="rId13" Type="http://schemas.openxmlformats.org/officeDocument/2006/relationships/image" Target="../media/image62.jpeg"/><Relationship Id="rId18" Type="http://schemas.openxmlformats.org/officeDocument/2006/relationships/image" Target="../media/image67.png"/><Relationship Id="rId3" Type="http://schemas.openxmlformats.org/officeDocument/2006/relationships/image" Target="../media/image52.png"/><Relationship Id="rId21" Type="http://schemas.openxmlformats.org/officeDocument/2006/relationships/image" Target="../media/image70.png"/><Relationship Id="rId7" Type="http://schemas.openxmlformats.org/officeDocument/2006/relationships/image" Target="../media/image56.jpeg"/><Relationship Id="rId12" Type="http://schemas.openxmlformats.org/officeDocument/2006/relationships/image" Target="../media/image61.jpeg"/><Relationship Id="rId17" Type="http://schemas.openxmlformats.org/officeDocument/2006/relationships/image" Target="../media/image66.jpeg"/><Relationship Id="rId2" Type="http://schemas.openxmlformats.org/officeDocument/2006/relationships/image" Target="../media/image51.png"/><Relationship Id="rId16" Type="http://schemas.openxmlformats.org/officeDocument/2006/relationships/image" Target="../media/image65.png"/><Relationship Id="rId20" Type="http://schemas.openxmlformats.org/officeDocument/2006/relationships/image" Target="../media/image69.jpeg"/><Relationship Id="rId1" Type="http://schemas.openxmlformats.org/officeDocument/2006/relationships/image" Target="../media/image50.png"/><Relationship Id="rId6" Type="http://schemas.openxmlformats.org/officeDocument/2006/relationships/image" Target="../media/image55.png"/><Relationship Id="rId11" Type="http://schemas.openxmlformats.org/officeDocument/2006/relationships/image" Target="../media/image60.jpeg"/><Relationship Id="rId5" Type="http://schemas.openxmlformats.org/officeDocument/2006/relationships/image" Target="../media/image54.png"/><Relationship Id="rId15" Type="http://schemas.openxmlformats.org/officeDocument/2006/relationships/image" Target="../media/image64.png"/><Relationship Id="rId10" Type="http://schemas.openxmlformats.org/officeDocument/2006/relationships/image" Target="../media/image59.jpeg"/><Relationship Id="rId19" Type="http://schemas.openxmlformats.org/officeDocument/2006/relationships/image" Target="../media/image68.png"/><Relationship Id="rId4" Type="http://schemas.openxmlformats.org/officeDocument/2006/relationships/image" Target="../media/image53.png"/><Relationship Id="rId9" Type="http://schemas.openxmlformats.org/officeDocument/2006/relationships/image" Target="../media/image58.jpeg"/><Relationship Id="rId14" Type="http://schemas.openxmlformats.org/officeDocument/2006/relationships/image" Target="../media/image63.png"/><Relationship Id="rId22" Type="http://schemas.openxmlformats.org/officeDocument/2006/relationships/image" Target="../media/image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255</xdr:row>
      <xdr:rowOff>66675</xdr:rowOff>
    </xdr:from>
    <xdr:to>
      <xdr:col>1</xdr:col>
      <xdr:colOff>1819275</xdr:colOff>
      <xdr:row>257</xdr:row>
      <xdr:rowOff>76200</xdr:rowOff>
    </xdr:to>
    <xdr:pic>
      <xdr:nvPicPr>
        <xdr:cNvPr id="1044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8736925"/>
          <a:ext cx="16573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180975</xdr:colOff>
      <xdr:row>271</xdr:row>
      <xdr:rowOff>19050</xdr:rowOff>
    </xdr:from>
    <xdr:to>
      <xdr:col>1</xdr:col>
      <xdr:colOff>1905000</xdr:colOff>
      <xdr:row>272</xdr:row>
      <xdr:rowOff>161925</xdr:rowOff>
    </xdr:to>
    <xdr:pic>
      <xdr:nvPicPr>
        <xdr:cNvPr id="1045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" y="31556325"/>
          <a:ext cx="17240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285</xdr:row>
      <xdr:rowOff>152400</xdr:rowOff>
    </xdr:from>
    <xdr:to>
      <xdr:col>1</xdr:col>
      <xdr:colOff>1819275</xdr:colOff>
      <xdr:row>287</xdr:row>
      <xdr:rowOff>104775</xdr:rowOff>
    </xdr:to>
    <xdr:pic>
      <xdr:nvPicPr>
        <xdr:cNvPr id="1046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34213800"/>
          <a:ext cx="17335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300</xdr:row>
      <xdr:rowOff>57150</xdr:rowOff>
    </xdr:from>
    <xdr:to>
      <xdr:col>1</xdr:col>
      <xdr:colOff>1800225</xdr:colOff>
      <xdr:row>302</xdr:row>
      <xdr:rowOff>76200</xdr:rowOff>
    </xdr:to>
    <xdr:pic>
      <xdr:nvPicPr>
        <xdr:cNvPr id="1047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5" y="36814125"/>
          <a:ext cx="17335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318</xdr:row>
      <xdr:rowOff>161925</xdr:rowOff>
    </xdr:from>
    <xdr:to>
      <xdr:col>1</xdr:col>
      <xdr:colOff>971550</xdr:colOff>
      <xdr:row>320</xdr:row>
      <xdr:rowOff>76200</xdr:rowOff>
    </xdr:to>
    <xdr:sp macro="" textlink="" fLocksText="0">
      <xdr:nvSpPr>
        <xdr:cNvPr id="1049" name="Изображения 1"/>
        <xdr:cNvSpPr>
          <a:spLocks noChangeArrowheads="1"/>
        </xdr:cNvSpPr>
      </xdr:nvSpPr>
      <xdr:spPr bwMode="auto">
        <a:xfrm>
          <a:off x="76200" y="42129075"/>
          <a:ext cx="895350" cy="257175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stretch>
            <a:fillRect/>
          </a:stretch>
        </a:blipFill>
        <a:ln>
          <a:noFill/>
        </a:ln>
        <a:effectLst/>
        <a:extLst/>
      </xdr:spPr>
      <xdr:txBody>
        <a:bodyPr vertOverflow="clip" wrap="square" lIns="90000" tIns="46800" rIns="90000" bIns="46800" anchor="ctr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ЛБ1</a:t>
          </a:r>
        </a:p>
      </xdr:txBody>
    </xdr:sp>
    <xdr:clientData/>
  </xdr:twoCellAnchor>
  <xdr:twoCellAnchor>
    <xdr:from>
      <xdr:col>1</xdr:col>
      <xdr:colOff>1000125</xdr:colOff>
      <xdr:row>319</xdr:row>
      <xdr:rowOff>28575</xdr:rowOff>
    </xdr:from>
    <xdr:to>
      <xdr:col>1</xdr:col>
      <xdr:colOff>1809750</xdr:colOff>
      <xdr:row>320</xdr:row>
      <xdr:rowOff>85725</xdr:rowOff>
    </xdr:to>
    <xdr:sp macro="" textlink="" fLocksText="0">
      <xdr:nvSpPr>
        <xdr:cNvPr id="1050" name="Изображения 2"/>
        <xdr:cNvSpPr>
          <a:spLocks noChangeArrowheads="1"/>
        </xdr:cNvSpPr>
      </xdr:nvSpPr>
      <xdr:spPr bwMode="auto">
        <a:xfrm>
          <a:off x="1000125" y="42167175"/>
          <a:ext cx="809625" cy="228600"/>
        </a:xfrm>
        <a:prstGeom prst="rect">
          <a:avLst/>
        </a:prstGeom>
        <a:blipFill dpi="0" rotWithShape="0">
          <a:blip xmlns:r="http://schemas.openxmlformats.org/officeDocument/2006/relationships" r:embed="rId2" cstate="print"/>
          <a:srcRect/>
          <a:stretch>
            <a:fillRect/>
          </a:stretch>
        </a:blipFill>
        <a:ln>
          <a:noFill/>
        </a:ln>
        <a:effectLst/>
        <a:extLst/>
      </xdr:spPr>
      <xdr:txBody>
        <a:bodyPr vertOverflow="clip" wrap="square" lIns="90000" tIns="46800" rIns="90000" bIns="46800" anchor="ctr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ЛБ2</a:t>
          </a:r>
        </a:p>
      </xdr:txBody>
    </xdr:sp>
    <xdr:clientData/>
  </xdr:twoCellAnchor>
  <xdr:twoCellAnchor>
    <xdr:from>
      <xdr:col>1</xdr:col>
      <xdr:colOff>66675</xdr:colOff>
      <xdr:row>320</xdr:row>
      <xdr:rowOff>104775</xdr:rowOff>
    </xdr:from>
    <xdr:to>
      <xdr:col>1</xdr:col>
      <xdr:colOff>1038225</xdr:colOff>
      <xdr:row>322</xdr:row>
      <xdr:rowOff>0</xdr:rowOff>
    </xdr:to>
    <xdr:sp macro="" textlink="" fLocksText="0">
      <xdr:nvSpPr>
        <xdr:cNvPr id="1051" name="Изображения 3"/>
        <xdr:cNvSpPr>
          <a:spLocks noChangeArrowheads="1"/>
        </xdr:cNvSpPr>
      </xdr:nvSpPr>
      <xdr:spPr bwMode="auto">
        <a:xfrm>
          <a:off x="66675" y="42414825"/>
          <a:ext cx="971550" cy="238125"/>
        </a:xfrm>
        <a:prstGeom prst="rect">
          <a:avLst/>
        </a:prstGeom>
        <a:blipFill dpi="0" rotWithShape="0">
          <a:blip xmlns:r="http://schemas.openxmlformats.org/officeDocument/2006/relationships" r:embed="rId3" cstate="print"/>
          <a:srcRect/>
          <a:stretch>
            <a:fillRect/>
          </a:stretch>
        </a:blipFill>
        <a:ln>
          <a:noFill/>
        </a:ln>
        <a:effectLst/>
        <a:extLst/>
      </xdr:spPr>
      <xdr:txBody>
        <a:bodyPr vertOverflow="clip" wrap="square" lIns="90000" tIns="46800" rIns="90000" bIns="46800" anchor="ctr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ЛБ3</a:t>
          </a:r>
        </a:p>
      </xdr:txBody>
    </xdr:sp>
    <xdr:clientData/>
  </xdr:twoCellAnchor>
  <xdr:twoCellAnchor>
    <xdr:from>
      <xdr:col>1</xdr:col>
      <xdr:colOff>1009650</xdr:colOff>
      <xdr:row>320</xdr:row>
      <xdr:rowOff>133350</xdr:rowOff>
    </xdr:from>
    <xdr:to>
      <xdr:col>1</xdr:col>
      <xdr:colOff>1885950</xdr:colOff>
      <xdr:row>322</xdr:row>
      <xdr:rowOff>47625</xdr:rowOff>
    </xdr:to>
    <xdr:sp macro="" textlink="" fLocksText="0">
      <xdr:nvSpPr>
        <xdr:cNvPr id="1052" name="Изображения 4"/>
        <xdr:cNvSpPr>
          <a:spLocks noChangeArrowheads="1"/>
        </xdr:cNvSpPr>
      </xdr:nvSpPr>
      <xdr:spPr bwMode="auto">
        <a:xfrm>
          <a:off x="1009650" y="42443400"/>
          <a:ext cx="876300" cy="257175"/>
        </a:xfrm>
        <a:prstGeom prst="rect">
          <a:avLst/>
        </a:prstGeom>
        <a:blipFill dpi="0" rotWithShape="0">
          <a:blip xmlns:r="http://schemas.openxmlformats.org/officeDocument/2006/relationships" r:embed="rId4" cstate="print"/>
          <a:srcRect/>
          <a:stretch>
            <a:fillRect/>
          </a:stretch>
        </a:blipFill>
        <a:ln>
          <a:noFill/>
        </a:ln>
        <a:effectLst/>
        <a:extLst/>
      </xdr:spPr>
      <xdr:txBody>
        <a:bodyPr vertOverflow="clip" wrap="square" lIns="90000" tIns="46800" rIns="90000" bIns="46800" anchor="ctr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ЛБ4</a:t>
          </a:r>
        </a:p>
      </xdr:txBody>
    </xdr:sp>
    <xdr:clientData/>
  </xdr:twoCellAnchor>
  <xdr:twoCellAnchor>
    <xdr:from>
      <xdr:col>1</xdr:col>
      <xdr:colOff>1009650</xdr:colOff>
      <xdr:row>333</xdr:row>
      <xdr:rowOff>152400</xdr:rowOff>
    </xdr:from>
    <xdr:to>
      <xdr:col>1</xdr:col>
      <xdr:colOff>1828800</xdr:colOff>
      <xdr:row>335</xdr:row>
      <xdr:rowOff>47625</xdr:rowOff>
    </xdr:to>
    <xdr:sp macro="" textlink="" fLocksText="0">
      <xdr:nvSpPr>
        <xdr:cNvPr id="1053" name="Изображения 2"/>
        <xdr:cNvSpPr>
          <a:spLocks noChangeArrowheads="1"/>
        </xdr:cNvSpPr>
      </xdr:nvSpPr>
      <xdr:spPr bwMode="auto">
        <a:xfrm>
          <a:off x="1009650" y="44815125"/>
          <a:ext cx="819150" cy="238125"/>
        </a:xfrm>
        <a:prstGeom prst="rect">
          <a:avLst/>
        </a:prstGeom>
        <a:blipFill dpi="0" rotWithShape="0">
          <a:blip xmlns:r="http://schemas.openxmlformats.org/officeDocument/2006/relationships" r:embed="rId2" cstate="print"/>
          <a:srcRect/>
          <a:stretch>
            <a:fillRect/>
          </a:stretch>
        </a:blipFill>
        <a:ln>
          <a:noFill/>
        </a:ln>
        <a:effectLst/>
        <a:extLst/>
      </xdr:spPr>
      <xdr:txBody>
        <a:bodyPr vertOverflow="clip" wrap="square" lIns="90000" tIns="46800" rIns="90000" bIns="46800" anchor="ctr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ЛБ2</a:t>
          </a:r>
        </a:p>
      </xdr:txBody>
    </xdr:sp>
    <xdr:clientData/>
  </xdr:twoCellAnchor>
  <xdr:twoCellAnchor>
    <xdr:from>
      <xdr:col>1</xdr:col>
      <xdr:colOff>47625</xdr:colOff>
      <xdr:row>333</xdr:row>
      <xdr:rowOff>104775</xdr:rowOff>
    </xdr:from>
    <xdr:to>
      <xdr:col>1</xdr:col>
      <xdr:colOff>952500</xdr:colOff>
      <xdr:row>334</xdr:row>
      <xdr:rowOff>161925</xdr:rowOff>
    </xdr:to>
    <xdr:sp macro="" textlink="" fLocksText="0">
      <xdr:nvSpPr>
        <xdr:cNvPr id="1054" name="Изображения 1"/>
        <xdr:cNvSpPr>
          <a:spLocks noChangeArrowheads="1"/>
        </xdr:cNvSpPr>
      </xdr:nvSpPr>
      <xdr:spPr bwMode="auto">
        <a:xfrm>
          <a:off x="47625" y="44767500"/>
          <a:ext cx="904875" cy="228600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stretch>
            <a:fillRect/>
          </a:stretch>
        </a:blipFill>
        <a:ln>
          <a:noFill/>
        </a:ln>
        <a:effectLst/>
        <a:extLst/>
      </xdr:spPr>
      <xdr:txBody>
        <a:bodyPr vertOverflow="clip" wrap="square" lIns="90000" tIns="46800" rIns="90000" bIns="46800" anchor="ctr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ЛБ1</a:t>
          </a:r>
        </a:p>
      </xdr:txBody>
    </xdr:sp>
    <xdr:clientData/>
  </xdr:twoCellAnchor>
  <xdr:twoCellAnchor>
    <xdr:from>
      <xdr:col>1</xdr:col>
      <xdr:colOff>971550</xdr:colOff>
      <xdr:row>335</xdr:row>
      <xdr:rowOff>85725</xdr:rowOff>
    </xdr:from>
    <xdr:to>
      <xdr:col>1</xdr:col>
      <xdr:colOff>1847850</xdr:colOff>
      <xdr:row>336</xdr:row>
      <xdr:rowOff>152400</xdr:rowOff>
    </xdr:to>
    <xdr:sp macro="" textlink="" fLocksText="0">
      <xdr:nvSpPr>
        <xdr:cNvPr id="1055" name="Изображения 4"/>
        <xdr:cNvSpPr>
          <a:spLocks noChangeArrowheads="1"/>
        </xdr:cNvSpPr>
      </xdr:nvSpPr>
      <xdr:spPr bwMode="auto">
        <a:xfrm>
          <a:off x="971550" y="45091350"/>
          <a:ext cx="876300" cy="238125"/>
        </a:xfrm>
        <a:prstGeom prst="rect">
          <a:avLst/>
        </a:prstGeom>
        <a:blipFill dpi="0" rotWithShape="0">
          <a:blip xmlns:r="http://schemas.openxmlformats.org/officeDocument/2006/relationships" r:embed="rId4" cstate="print"/>
          <a:srcRect/>
          <a:stretch>
            <a:fillRect/>
          </a:stretch>
        </a:blipFill>
        <a:ln>
          <a:noFill/>
        </a:ln>
        <a:effectLst/>
        <a:extLst/>
      </xdr:spPr>
      <xdr:txBody>
        <a:bodyPr vertOverflow="clip" wrap="square" lIns="90000" tIns="46800" rIns="90000" bIns="46800" anchor="ctr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ЛБ4</a:t>
          </a:r>
        </a:p>
      </xdr:txBody>
    </xdr:sp>
    <xdr:clientData/>
  </xdr:twoCellAnchor>
  <xdr:twoCellAnchor>
    <xdr:from>
      <xdr:col>1</xdr:col>
      <xdr:colOff>0</xdr:colOff>
      <xdr:row>335</xdr:row>
      <xdr:rowOff>95250</xdr:rowOff>
    </xdr:from>
    <xdr:to>
      <xdr:col>1</xdr:col>
      <xdr:colOff>914400</xdr:colOff>
      <xdr:row>336</xdr:row>
      <xdr:rowOff>142875</xdr:rowOff>
    </xdr:to>
    <xdr:sp macro="" textlink="" fLocksText="0">
      <xdr:nvSpPr>
        <xdr:cNvPr id="1056" name="Изображения 3"/>
        <xdr:cNvSpPr>
          <a:spLocks noChangeArrowheads="1"/>
        </xdr:cNvSpPr>
      </xdr:nvSpPr>
      <xdr:spPr bwMode="auto">
        <a:xfrm>
          <a:off x="0" y="45100875"/>
          <a:ext cx="914400" cy="219075"/>
        </a:xfrm>
        <a:prstGeom prst="rect">
          <a:avLst/>
        </a:prstGeom>
        <a:blipFill dpi="0" rotWithShape="0">
          <a:blip xmlns:r="http://schemas.openxmlformats.org/officeDocument/2006/relationships" r:embed="rId3" cstate="print"/>
          <a:srcRect/>
          <a:stretch>
            <a:fillRect/>
          </a:stretch>
        </a:blipFill>
        <a:ln>
          <a:noFill/>
        </a:ln>
        <a:effectLst/>
        <a:extLst/>
      </xdr:spPr>
      <xdr:txBody>
        <a:bodyPr vertOverflow="clip" wrap="square" lIns="90000" tIns="46800" rIns="90000" bIns="46800" anchor="ctr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ЛБ3</a:t>
          </a:r>
        </a:p>
      </xdr:txBody>
    </xdr:sp>
    <xdr:clientData/>
  </xdr:twoCellAnchor>
  <xdr:twoCellAnchor>
    <xdr:from>
      <xdr:col>1</xdr:col>
      <xdr:colOff>114300</xdr:colOff>
      <xdr:row>324</xdr:row>
      <xdr:rowOff>104775</xdr:rowOff>
    </xdr:from>
    <xdr:to>
      <xdr:col>1</xdr:col>
      <xdr:colOff>1352550</xdr:colOff>
      <xdr:row>333</xdr:row>
      <xdr:rowOff>47625</xdr:rowOff>
    </xdr:to>
    <xdr:pic>
      <xdr:nvPicPr>
        <xdr:cNvPr id="1535" name="Изображения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/>
        </a:blip>
        <a:srcRect/>
        <a:stretch>
          <a:fillRect/>
        </a:stretch>
      </xdr:blipFill>
      <xdr:spPr bwMode="auto">
        <a:xfrm>
          <a:off x="114300" y="43157775"/>
          <a:ext cx="1238250" cy="15049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noFill/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>
    <xdr:from>
      <xdr:col>1</xdr:col>
      <xdr:colOff>847726</xdr:colOff>
      <xdr:row>314</xdr:row>
      <xdr:rowOff>57150</xdr:rowOff>
    </xdr:from>
    <xdr:to>
      <xdr:col>1</xdr:col>
      <xdr:colOff>1952626</xdr:colOff>
      <xdr:row>318</xdr:row>
      <xdr:rowOff>161925</xdr:rowOff>
    </xdr:to>
    <xdr:pic>
      <xdr:nvPicPr>
        <xdr:cNvPr id="1072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7726" y="56626125"/>
          <a:ext cx="11049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847725</xdr:colOff>
      <xdr:row>329</xdr:row>
      <xdr:rowOff>47625</xdr:rowOff>
    </xdr:from>
    <xdr:to>
      <xdr:col>1</xdr:col>
      <xdr:colOff>1981200</xdr:colOff>
      <xdr:row>333</xdr:row>
      <xdr:rowOff>85725</xdr:rowOff>
    </xdr:to>
    <xdr:pic>
      <xdr:nvPicPr>
        <xdr:cNvPr id="107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47725" y="43976925"/>
          <a:ext cx="1133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458</xdr:row>
      <xdr:rowOff>9525</xdr:rowOff>
    </xdr:from>
    <xdr:to>
      <xdr:col>1</xdr:col>
      <xdr:colOff>1571625</xdr:colOff>
      <xdr:row>466</xdr:row>
      <xdr:rowOff>123825</xdr:rowOff>
    </xdr:to>
    <xdr:pic>
      <xdr:nvPicPr>
        <xdr:cNvPr id="94" name="Picture 107" descr="Вид 10 Премиум"/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7534750"/>
          <a:ext cx="1123950" cy="1495425"/>
        </a:xfrm>
        <a:prstGeom prst="rect">
          <a:avLst/>
        </a:prstGeom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469</xdr:row>
      <xdr:rowOff>152399</xdr:rowOff>
    </xdr:from>
    <xdr:to>
      <xdr:col>1</xdr:col>
      <xdr:colOff>1562100</xdr:colOff>
      <xdr:row>479</xdr:row>
      <xdr:rowOff>28574</xdr:rowOff>
    </xdr:to>
    <xdr:pic>
      <xdr:nvPicPr>
        <xdr:cNvPr id="103" name="Picture 86" descr="Вид 5 Премиум"/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89649299"/>
          <a:ext cx="1133475" cy="1609725"/>
        </a:xfrm>
        <a:prstGeom prst="rect">
          <a:avLst/>
        </a:prstGeom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481</xdr:row>
      <xdr:rowOff>123825</xdr:rowOff>
    </xdr:from>
    <xdr:to>
      <xdr:col>1</xdr:col>
      <xdr:colOff>1524000</xdr:colOff>
      <xdr:row>490</xdr:row>
      <xdr:rowOff>152399</xdr:rowOff>
    </xdr:to>
    <xdr:pic>
      <xdr:nvPicPr>
        <xdr:cNvPr id="106" name="Picture 72" descr="Волна Премиум 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1773375"/>
          <a:ext cx="1076325" cy="1590675"/>
        </a:xfrm>
        <a:prstGeom prst="rect">
          <a:avLst/>
        </a:prstGeom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152401</xdr:rowOff>
    </xdr:from>
    <xdr:to>
      <xdr:col>1</xdr:col>
      <xdr:colOff>1971675</xdr:colOff>
      <xdr:row>16</xdr:row>
      <xdr:rowOff>123824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6826"/>
          <a:ext cx="1971675" cy="18954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140891</xdr:rowOff>
    </xdr:from>
    <xdr:to>
      <xdr:col>1</xdr:col>
      <xdr:colOff>1941120</xdr:colOff>
      <xdr:row>29</xdr:row>
      <xdr:rowOff>47625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7516"/>
          <a:ext cx="1941120" cy="18307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47625</xdr:rowOff>
    </xdr:from>
    <xdr:to>
      <xdr:col>1</xdr:col>
      <xdr:colOff>1876424</xdr:colOff>
      <xdr:row>42</xdr:row>
      <xdr:rowOff>108164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5975"/>
          <a:ext cx="1876424" cy="198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38101</xdr:rowOff>
    </xdr:from>
    <xdr:to>
      <xdr:col>1</xdr:col>
      <xdr:colOff>1771650</xdr:colOff>
      <xdr:row>55</xdr:row>
      <xdr:rowOff>144480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58176"/>
          <a:ext cx="1771650" cy="20304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57</xdr:row>
      <xdr:rowOff>35493</xdr:rowOff>
    </xdr:from>
    <xdr:to>
      <xdr:col>1</xdr:col>
      <xdr:colOff>1752600</xdr:colOff>
      <xdr:row>68</xdr:row>
      <xdr:rowOff>138439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598718"/>
          <a:ext cx="1657350" cy="2026996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70</xdr:row>
      <xdr:rowOff>16949</xdr:rowOff>
    </xdr:from>
    <xdr:to>
      <xdr:col>1</xdr:col>
      <xdr:colOff>1743075</xdr:colOff>
      <xdr:row>81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2923324"/>
          <a:ext cx="1638300" cy="2059501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83</xdr:row>
      <xdr:rowOff>32910</xdr:rowOff>
    </xdr:from>
    <xdr:to>
      <xdr:col>1</xdr:col>
      <xdr:colOff>1590675</xdr:colOff>
      <xdr:row>90</xdr:row>
      <xdr:rowOff>152110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5282435"/>
          <a:ext cx="1390650" cy="1357449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92</xdr:row>
      <xdr:rowOff>19051</xdr:rowOff>
    </xdr:from>
    <xdr:to>
      <xdr:col>1</xdr:col>
      <xdr:colOff>1724025</xdr:colOff>
      <xdr:row>96</xdr:row>
      <xdr:rowOff>276225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6925926"/>
          <a:ext cx="1581150" cy="13620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47625</xdr:rowOff>
    </xdr:from>
    <xdr:to>
      <xdr:col>1</xdr:col>
      <xdr:colOff>1657350</xdr:colOff>
      <xdr:row>122</xdr:row>
      <xdr:rowOff>166891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26425"/>
          <a:ext cx="1657350" cy="20433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19051</xdr:rowOff>
    </xdr:from>
    <xdr:to>
      <xdr:col>1</xdr:col>
      <xdr:colOff>1857375</xdr:colOff>
      <xdr:row>109</xdr:row>
      <xdr:rowOff>119257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49951"/>
          <a:ext cx="1857375" cy="1929006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124</xdr:row>
      <xdr:rowOff>36025</xdr:rowOff>
    </xdr:from>
    <xdr:to>
      <xdr:col>1</xdr:col>
      <xdr:colOff>1828800</xdr:colOff>
      <xdr:row>132</xdr:row>
      <xdr:rowOff>95250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267500"/>
          <a:ext cx="1657350" cy="15356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134</xdr:row>
      <xdr:rowOff>30956</xdr:rowOff>
    </xdr:from>
    <xdr:to>
      <xdr:col>1</xdr:col>
      <xdr:colOff>1714499</xdr:colOff>
      <xdr:row>142</xdr:row>
      <xdr:rowOff>114300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5110281"/>
          <a:ext cx="1495424" cy="1493044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144</xdr:row>
      <xdr:rowOff>66674</xdr:rowOff>
    </xdr:from>
    <xdr:to>
      <xdr:col>1</xdr:col>
      <xdr:colOff>1638300</xdr:colOff>
      <xdr:row>150</xdr:row>
      <xdr:rowOff>164888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6984324"/>
          <a:ext cx="1428750" cy="114596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152</xdr:row>
      <xdr:rowOff>38100</xdr:rowOff>
    </xdr:from>
    <xdr:to>
      <xdr:col>1</xdr:col>
      <xdr:colOff>1676399</xdr:colOff>
      <xdr:row>163</xdr:row>
      <xdr:rowOff>161925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8432125"/>
          <a:ext cx="1666874" cy="20478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165</xdr:row>
      <xdr:rowOff>28574</xdr:rowOff>
    </xdr:from>
    <xdr:to>
      <xdr:col>1</xdr:col>
      <xdr:colOff>1724024</xdr:colOff>
      <xdr:row>176</xdr:row>
      <xdr:rowOff>122031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0756224"/>
          <a:ext cx="1666874" cy="2017507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178</xdr:row>
      <xdr:rowOff>38970</xdr:rowOff>
    </xdr:from>
    <xdr:to>
      <xdr:col>1</xdr:col>
      <xdr:colOff>1751909</xdr:colOff>
      <xdr:row>189</xdr:row>
      <xdr:rowOff>76198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3100245"/>
          <a:ext cx="1647134" cy="192317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191</xdr:row>
      <xdr:rowOff>9524</xdr:rowOff>
    </xdr:from>
    <xdr:to>
      <xdr:col>1</xdr:col>
      <xdr:colOff>1600199</xdr:colOff>
      <xdr:row>201</xdr:row>
      <xdr:rowOff>339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5375849"/>
          <a:ext cx="1476374" cy="170319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202</xdr:row>
      <xdr:rowOff>19049</xdr:rowOff>
    </xdr:from>
    <xdr:to>
      <xdr:col>1</xdr:col>
      <xdr:colOff>1724025</xdr:colOff>
      <xdr:row>211</xdr:row>
      <xdr:rowOff>104775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7347524"/>
          <a:ext cx="1657350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213</xdr:row>
      <xdr:rowOff>57151</xdr:rowOff>
    </xdr:from>
    <xdr:to>
      <xdr:col>1</xdr:col>
      <xdr:colOff>1752600</xdr:colOff>
      <xdr:row>224</xdr:row>
      <xdr:rowOff>164352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9366826"/>
          <a:ext cx="1695450" cy="199315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226</xdr:row>
      <xdr:rowOff>28575</xdr:rowOff>
    </xdr:from>
    <xdr:to>
      <xdr:col>1</xdr:col>
      <xdr:colOff>1590674</xdr:colOff>
      <xdr:row>235</xdr:row>
      <xdr:rowOff>118845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41643300"/>
          <a:ext cx="1476374" cy="165237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237</xdr:row>
      <xdr:rowOff>42635</xdr:rowOff>
    </xdr:from>
    <xdr:to>
      <xdr:col>1</xdr:col>
      <xdr:colOff>1704975</xdr:colOff>
      <xdr:row>242</xdr:row>
      <xdr:rowOff>216400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43638560"/>
          <a:ext cx="1562100" cy="103101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244</xdr:row>
      <xdr:rowOff>66675</xdr:rowOff>
    </xdr:from>
    <xdr:to>
      <xdr:col>1</xdr:col>
      <xdr:colOff>1651114</xdr:colOff>
      <xdr:row>255</xdr:row>
      <xdr:rowOff>76201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45043725"/>
          <a:ext cx="1336789" cy="191452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259</xdr:row>
      <xdr:rowOff>38100</xdr:rowOff>
    </xdr:from>
    <xdr:to>
      <xdr:col>1</xdr:col>
      <xdr:colOff>1552575</xdr:colOff>
      <xdr:row>271</xdr:row>
      <xdr:rowOff>10199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47710725"/>
          <a:ext cx="1143000" cy="2048548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274</xdr:row>
      <xdr:rowOff>28575</xdr:rowOff>
    </xdr:from>
    <xdr:to>
      <xdr:col>1</xdr:col>
      <xdr:colOff>1657350</xdr:colOff>
      <xdr:row>286</xdr:row>
      <xdr:rowOff>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50396775"/>
          <a:ext cx="1266825" cy="204787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289</xdr:row>
      <xdr:rowOff>57149</xdr:rowOff>
    </xdr:from>
    <xdr:to>
      <xdr:col>1</xdr:col>
      <xdr:colOff>1638300</xdr:colOff>
      <xdr:row>300</xdr:row>
      <xdr:rowOff>47625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53120924"/>
          <a:ext cx="1343024" cy="1895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104908</xdr:rowOff>
    </xdr:from>
    <xdr:to>
      <xdr:col>1</xdr:col>
      <xdr:colOff>1314230</xdr:colOff>
      <xdr:row>319</xdr:row>
      <xdr:rowOff>104774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940708"/>
          <a:ext cx="1314230" cy="1971542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339</xdr:row>
      <xdr:rowOff>13009</xdr:rowOff>
    </xdr:from>
    <xdr:to>
      <xdr:col>1</xdr:col>
      <xdr:colOff>1609725</xdr:colOff>
      <xdr:row>352</xdr:row>
      <xdr:rowOff>166115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63382834"/>
          <a:ext cx="1266825" cy="2401006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354</xdr:row>
      <xdr:rowOff>47625</xdr:rowOff>
    </xdr:from>
    <xdr:to>
      <xdr:col>1</xdr:col>
      <xdr:colOff>1571503</xdr:colOff>
      <xdr:row>364</xdr:row>
      <xdr:rowOff>142875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66055875"/>
          <a:ext cx="1219078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366</xdr:row>
      <xdr:rowOff>47625</xdr:rowOff>
    </xdr:from>
    <xdr:to>
      <xdr:col>1</xdr:col>
      <xdr:colOff>1628775</xdr:colOff>
      <xdr:row>376</xdr:row>
      <xdr:rowOff>137717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68208525"/>
          <a:ext cx="1285875" cy="1823642"/>
        </a:xfrm>
        <a:prstGeom prst="rect">
          <a:avLst/>
        </a:prstGeom>
      </xdr:spPr>
    </xdr:pic>
    <xdr:clientData/>
  </xdr:twoCellAnchor>
  <xdr:twoCellAnchor editAs="oneCell">
    <xdr:from>
      <xdr:col>1</xdr:col>
      <xdr:colOff>224367</xdr:colOff>
      <xdr:row>379</xdr:row>
      <xdr:rowOff>40218</xdr:rowOff>
    </xdr:from>
    <xdr:to>
      <xdr:col>1</xdr:col>
      <xdr:colOff>1748367</xdr:colOff>
      <xdr:row>389</xdr:row>
      <xdr:rowOff>164041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67" y="67127968"/>
          <a:ext cx="1524000" cy="1859490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361949</xdr:colOff>
      <xdr:row>402</xdr:row>
      <xdr:rowOff>104776</xdr:rowOff>
    </xdr:from>
    <xdr:to>
      <xdr:col>1</xdr:col>
      <xdr:colOff>1717984</xdr:colOff>
      <xdr:row>411</xdr:row>
      <xdr:rowOff>190499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" y="74552176"/>
          <a:ext cx="1356035" cy="174307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409574</xdr:colOff>
      <xdr:row>412</xdr:row>
      <xdr:rowOff>28576</xdr:rowOff>
    </xdr:from>
    <xdr:to>
      <xdr:col>1</xdr:col>
      <xdr:colOff>1562099</xdr:colOff>
      <xdr:row>418</xdr:row>
      <xdr:rowOff>158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" y="76409551"/>
          <a:ext cx="1152525" cy="1571782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447676</xdr:colOff>
      <xdr:row>419</xdr:row>
      <xdr:rowOff>38101</xdr:rowOff>
    </xdr:from>
    <xdr:to>
      <xdr:col>1</xdr:col>
      <xdr:colOff>1704975</xdr:colOff>
      <xdr:row>423</xdr:row>
      <xdr:rowOff>276226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78285976"/>
          <a:ext cx="1257299" cy="141922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371476</xdr:colOff>
      <xdr:row>425</xdr:row>
      <xdr:rowOff>19050</xdr:rowOff>
    </xdr:from>
    <xdr:to>
      <xdr:col>1</xdr:col>
      <xdr:colOff>1466850</xdr:colOff>
      <xdr:row>429</xdr:row>
      <xdr:rowOff>238124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80029050"/>
          <a:ext cx="1095374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431</xdr:row>
      <xdr:rowOff>9525</xdr:rowOff>
    </xdr:from>
    <xdr:to>
      <xdr:col>1</xdr:col>
      <xdr:colOff>1462711</xdr:colOff>
      <xdr:row>435</xdr:row>
      <xdr:rowOff>257174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81638775"/>
          <a:ext cx="1043611" cy="13525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438152</xdr:colOff>
      <xdr:row>436</xdr:row>
      <xdr:rowOff>219074</xdr:rowOff>
    </xdr:from>
    <xdr:to>
      <xdr:col>1</xdr:col>
      <xdr:colOff>1520109</xdr:colOff>
      <xdr:row>441</xdr:row>
      <xdr:rowOff>271715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2" y="80667224"/>
          <a:ext cx="1081957" cy="1519491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444</xdr:row>
      <xdr:rowOff>47624</xdr:rowOff>
    </xdr:from>
    <xdr:to>
      <xdr:col>1</xdr:col>
      <xdr:colOff>1514475</xdr:colOff>
      <xdr:row>455</xdr:row>
      <xdr:rowOff>142096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85067774"/>
          <a:ext cx="1104900" cy="1999471"/>
        </a:xfrm>
        <a:prstGeom prst="rect">
          <a:avLst/>
        </a:prstGeom>
      </xdr:spPr>
    </xdr:pic>
    <xdr:clientData/>
  </xdr:twoCellAnchor>
  <xdr:twoCellAnchor>
    <xdr:from>
      <xdr:col>1</xdr:col>
      <xdr:colOff>1266825</xdr:colOff>
      <xdr:row>118</xdr:row>
      <xdr:rowOff>57150</xdr:rowOff>
    </xdr:from>
    <xdr:to>
      <xdr:col>1</xdr:col>
      <xdr:colOff>1952625</xdr:colOff>
      <xdr:row>122</xdr:row>
      <xdr:rowOff>123825</xdr:rowOff>
    </xdr:to>
    <xdr:pic>
      <xdr:nvPicPr>
        <xdr:cNvPr id="87" name="Изображения 42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/>
        </a:blip>
        <a:srcRect/>
        <a:stretch>
          <a:fillRect/>
        </a:stretch>
      </xdr:blipFill>
      <xdr:spPr bwMode="auto">
        <a:xfrm>
          <a:off x="1266825" y="22174200"/>
          <a:ext cx="685800" cy="752475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1005418</xdr:colOff>
      <xdr:row>3</xdr:row>
      <xdr:rowOff>148167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4501" cy="6561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625254</xdr:colOff>
      <xdr:row>36</xdr:row>
      <xdr:rowOff>66674</xdr:rowOff>
    </xdr:from>
    <xdr:to>
      <xdr:col>1</xdr:col>
      <xdr:colOff>626007</xdr:colOff>
      <xdr:row>41</xdr:row>
      <xdr:rowOff>133349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779" y="8020049"/>
          <a:ext cx="942222" cy="923925"/>
        </a:xfrm>
        <a:prstGeom prst="rect">
          <a:avLst/>
        </a:prstGeom>
        <a:noFill/>
        <a:effectLst>
          <a:glow rad="228600">
            <a:schemeClr val="tx1">
              <a:lumMod val="75000"/>
              <a:lumOff val="25000"/>
              <a:alpha val="4000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626919</xdr:colOff>
      <xdr:row>48</xdr:row>
      <xdr:rowOff>19049</xdr:rowOff>
    </xdr:from>
    <xdr:to>
      <xdr:col>1</xdr:col>
      <xdr:colOff>630254</xdr:colOff>
      <xdr:row>53</xdr:row>
      <xdr:rowOff>133350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444" y="11696699"/>
          <a:ext cx="946310" cy="971551"/>
        </a:xfrm>
        <a:prstGeom prst="rect">
          <a:avLst/>
        </a:prstGeom>
        <a:noFill/>
        <a:effectLst>
          <a:glow rad="127000">
            <a:schemeClr val="bg1">
              <a:lumMod val="5000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606988</xdr:colOff>
      <xdr:row>61</xdr:row>
      <xdr:rowOff>47625</xdr:rowOff>
    </xdr:from>
    <xdr:to>
      <xdr:col>1</xdr:col>
      <xdr:colOff>609599</xdr:colOff>
      <xdr:row>67</xdr:row>
      <xdr:rowOff>93255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513" y="14106525"/>
          <a:ext cx="993211" cy="960030"/>
        </a:xfrm>
        <a:prstGeom prst="rect">
          <a:avLst/>
        </a:prstGeom>
        <a:noFill/>
        <a:effectLst>
          <a:glow rad="127000">
            <a:schemeClr val="bg1">
              <a:lumMod val="5000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628652</xdr:colOff>
      <xdr:row>77</xdr:row>
      <xdr:rowOff>38100</xdr:rowOff>
    </xdr:from>
    <xdr:to>
      <xdr:col>1</xdr:col>
      <xdr:colOff>628654</xdr:colOff>
      <xdr:row>81</xdr:row>
      <xdr:rowOff>28573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7" y="16478250"/>
          <a:ext cx="981073" cy="981073"/>
        </a:xfrm>
        <a:prstGeom prst="rect">
          <a:avLst/>
        </a:prstGeom>
        <a:noFill/>
        <a:effectLst>
          <a:glow rad="127000">
            <a:schemeClr val="bg1">
              <a:lumMod val="5000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676276</xdr:colOff>
      <xdr:row>95</xdr:row>
      <xdr:rowOff>57151</xdr:rowOff>
    </xdr:from>
    <xdr:to>
      <xdr:col>1</xdr:col>
      <xdr:colOff>677693</xdr:colOff>
      <xdr:row>101</xdr:row>
      <xdr:rowOff>76201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20955001"/>
          <a:ext cx="903458" cy="933450"/>
        </a:xfrm>
        <a:prstGeom prst="rect">
          <a:avLst/>
        </a:prstGeom>
        <a:noFill/>
        <a:effectLst>
          <a:glow rad="127000">
            <a:schemeClr val="bg1">
              <a:lumMod val="5000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657225</xdr:colOff>
      <xdr:row>107</xdr:row>
      <xdr:rowOff>95250</xdr:rowOff>
    </xdr:from>
    <xdr:to>
      <xdr:col>1</xdr:col>
      <xdr:colOff>657225</xdr:colOff>
      <xdr:row>113</xdr:row>
      <xdr:rowOff>85724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917150"/>
          <a:ext cx="923925" cy="904874"/>
        </a:xfrm>
        <a:prstGeom prst="rect">
          <a:avLst/>
        </a:prstGeom>
        <a:noFill/>
        <a:effectLst>
          <a:glow rad="127000">
            <a:schemeClr val="bg1">
              <a:lumMod val="5000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180976</xdr:colOff>
      <xdr:row>5</xdr:row>
      <xdr:rowOff>142875</xdr:rowOff>
    </xdr:from>
    <xdr:to>
      <xdr:col>1</xdr:col>
      <xdr:colOff>1828800</xdr:colOff>
      <xdr:row>15</xdr:row>
      <xdr:rowOff>28575</xdr:rowOff>
    </xdr:to>
    <xdr:pic>
      <xdr:nvPicPr>
        <xdr:cNvPr id="77" name="Рисунок 2" descr="253909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2419350"/>
          <a:ext cx="1647824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18</xdr:row>
      <xdr:rowOff>104775</xdr:rowOff>
    </xdr:from>
    <xdr:to>
      <xdr:col>1</xdr:col>
      <xdr:colOff>1650172</xdr:colOff>
      <xdr:row>26</xdr:row>
      <xdr:rowOff>133350</xdr:rowOff>
    </xdr:to>
    <xdr:pic>
      <xdr:nvPicPr>
        <xdr:cNvPr id="84" name="Рисунок 3" descr="3670882_picture_1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4457700"/>
          <a:ext cx="1297747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30</xdr:row>
      <xdr:rowOff>38100</xdr:rowOff>
    </xdr:from>
    <xdr:to>
      <xdr:col>1</xdr:col>
      <xdr:colOff>1809750</xdr:colOff>
      <xdr:row>38</xdr:row>
      <xdr:rowOff>123825</xdr:rowOff>
    </xdr:to>
    <xdr:pic>
      <xdr:nvPicPr>
        <xdr:cNvPr id="87" name="Рисунок 4" descr="253917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315075"/>
          <a:ext cx="14859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58</xdr:row>
      <xdr:rowOff>66675</xdr:rowOff>
    </xdr:from>
    <xdr:to>
      <xdr:col>1</xdr:col>
      <xdr:colOff>1857374</xdr:colOff>
      <xdr:row>68</xdr:row>
      <xdr:rowOff>85724</xdr:rowOff>
    </xdr:to>
    <xdr:pic>
      <xdr:nvPicPr>
        <xdr:cNvPr id="91" name="Рисунок 6" descr="16120293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9725025"/>
          <a:ext cx="1543049" cy="154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71</xdr:row>
      <xdr:rowOff>9525</xdr:rowOff>
    </xdr:from>
    <xdr:to>
      <xdr:col>1</xdr:col>
      <xdr:colOff>1828800</xdr:colOff>
      <xdr:row>79</xdr:row>
      <xdr:rowOff>28575</xdr:rowOff>
    </xdr:to>
    <xdr:pic>
      <xdr:nvPicPr>
        <xdr:cNvPr id="93" name="Рисунок 7" descr="4 (3)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2992100"/>
          <a:ext cx="167640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81</xdr:row>
      <xdr:rowOff>76200</xdr:rowOff>
    </xdr:from>
    <xdr:to>
      <xdr:col>1</xdr:col>
      <xdr:colOff>1691885</xdr:colOff>
      <xdr:row>88</xdr:row>
      <xdr:rowOff>219075</xdr:rowOff>
    </xdr:to>
    <xdr:pic>
      <xdr:nvPicPr>
        <xdr:cNvPr id="95" name="Рисунок 8" descr="12392945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5344775"/>
          <a:ext cx="140613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91</xdr:row>
      <xdr:rowOff>114300</xdr:rowOff>
    </xdr:from>
    <xdr:to>
      <xdr:col>1</xdr:col>
      <xdr:colOff>1552575</xdr:colOff>
      <xdr:row>101</xdr:row>
      <xdr:rowOff>38099</xdr:rowOff>
    </xdr:to>
    <xdr:pic>
      <xdr:nvPicPr>
        <xdr:cNvPr id="97" name="Рисунок 5" descr="1 (4)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7726025"/>
          <a:ext cx="1085850" cy="144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41</xdr:row>
      <xdr:rowOff>104775</xdr:rowOff>
    </xdr:from>
    <xdr:to>
      <xdr:col>3</xdr:col>
      <xdr:colOff>152400</xdr:colOff>
      <xdr:row>55</xdr:row>
      <xdr:rowOff>0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981825"/>
          <a:ext cx="2857500" cy="2124075"/>
        </a:xfrm>
        <a:prstGeom prst="rect">
          <a:avLst/>
        </a:prstGeom>
        <a:noFill/>
        <a:effectLst>
          <a:glow rad="228600">
            <a:schemeClr val="bg2">
              <a:lumMod val="25000"/>
              <a:alpha val="4000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323850</xdr:colOff>
      <xdr:row>41</xdr:row>
      <xdr:rowOff>85725</xdr:rowOff>
    </xdr:from>
    <xdr:to>
      <xdr:col>8</xdr:col>
      <xdr:colOff>709080</xdr:colOff>
      <xdr:row>54</xdr:row>
      <xdr:rowOff>104775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6962775"/>
          <a:ext cx="2833155" cy="2095500"/>
        </a:xfrm>
        <a:prstGeom prst="rect">
          <a:avLst/>
        </a:prstGeom>
        <a:noFill/>
        <a:effectLst>
          <a:glow rad="228600">
            <a:schemeClr val="bg2">
              <a:lumMod val="25000"/>
              <a:alpha val="4000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257175</xdr:colOff>
      <xdr:row>163</xdr:row>
      <xdr:rowOff>58227</xdr:rowOff>
    </xdr:from>
    <xdr:to>
      <xdr:col>8</xdr:col>
      <xdr:colOff>809625</xdr:colOff>
      <xdr:row>173</xdr:row>
      <xdr:rowOff>60749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28099827"/>
          <a:ext cx="1752600" cy="1526522"/>
        </a:xfrm>
        <a:prstGeom prst="rect">
          <a:avLst/>
        </a:prstGeom>
        <a:noFill/>
        <a:effectLst>
          <a:glow rad="228600">
            <a:schemeClr val="bg2">
              <a:lumMod val="25000"/>
              <a:alpha val="4000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115</xdr:row>
      <xdr:rowOff>25323</xdr:rowOff>
    </xdr:from>
    <xdr:to>
      <xdr:col>1</xdr:col>
      <xdr:colOff>1847850</xdr:colOff>
      <xdr:row>125</xdr:row>
      <xdr:rowOff>121734</xdr:rowOff>
    </xdr:to>
    <xdr:pic>
      <xdr:nvPicPr>
        <xdr:cNvPr id="102" name="Рисунок 10" descr="2П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9875423"/>
          <a:ext cx="1714500" cy="1620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126</xdr:row>
      <xdr:rowOff>123825</xdr:rowOff>
    </xdr:from>
    <xdr:to>
      <xdr:col>1</xdr:col>
      <xdr:colOff>1805111</xdr:colOff>
      <xdr:row>137</xdr:row>
      <xdr:rowOff>85725</xdr:rowOff>
    </xdr:to>
    <xdr:pic>
      <xdr:nvPicPr>
        <xdr:cNvPr id="105" name="Рисунок 11" descr="3П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23260050"/>
          <a:ext cx="1538411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139</xdr:row>
      <xdr:rowOff>76200</xdr:rowOff>
    </xdr:from>
    <xdr:to>
      <xdr:col>1</xdr:col>
      <xdr:colOff>1790700</xdr:colOff>
      <xdr:row>149</xdr:row>
      <xdr:rowOff>133350</xdr:rowOff>
    </xdr:to>
    <xdr:pic>
      <xdr:nvPicPr>
        <xdr:cNvPr id="107" name="Рисунок 9" descr="luch-4.pn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5384125"/>
          <a:ext cx="15811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151</xdr:row>
      <xdr:rowOff>123824</xdr:rowOff>
    </xdr:from>
    <xdr:to>
      <xdr:col>1</xdr:col>
      <xdr:colOff>1895475</xdr:colOff>
      <xdr:row>161</xdr:row>
      <xdr:rowOff>228599</xdr:rowOff>
    </xdr:to>
    <xdr:pic>
      <xdr:nvPicPr>
        <xdr:cNvPr id="109" name="Рисунок 8" descr="25394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7355799"/>
          <a:ext cx="17430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103</xdr:row>
      <xdr:rowOff>133350</xdr:rowOff>
    </xdr:from>
    <xdr:to>
      <xdr:col>1</xdr:col>
      <xdr:colOff>1714500</xdr:colOff>
      <xdr:row>113</xdr:row>
      <xdr:rowOff>9525</xdr:rowOff>
    </xdr:to>
    <xdr:pic>
      <xdr:nvPicPr>
        <xdr:cNvPr id="28" name="Рисунок 27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669125"/>
          <a:ext cx="1543050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146051</xdr:colOff>
      <xdr:row>3</xdr:row>
      <xdr:rowOff>152400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4501" cy="638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@expoterm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radiatory-msk.ru/" TargetMode="External"/><Relationship Id="rId1" Type="http://schemas.openxmlformats.org/officeDocument/2006/relationships/hyperlink" Target="mailto:sale@expoterm.ru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9"/>
  <sheetViews>
    <sheetView topLeftCell="B1" zoomScale="90" zoomScaleNormal="90" zoomScaleSheetLayoutView="100" workbookViewId="0">
      <pane ySplit="4" topLeftCell="A5" activePane="bottomLeft" state="frozen"/>
      <selection pane="bottomLeft" activeCell="F21" sqref="F21"/>
    </sheetView>
  </sheetViews>
  <sheetFormatPr defaultRowHeight="34.5" customHeight="1" x14ac:dyDescent="0.2"/>
  <cols>
    <col min="1" max="1" width="4.7109375" style="21" hidden="1" customWidth="1"/>
    <col min="2" max="2" width="29.7109375" style="18" customWidth="1"/>
    <col min="3" max="3" width="15.42578125" style="19" customWidth="1"/>
    <col min="4" max="4" width="7.5703125" style="18" customWidth="1"/>
    <col min="5" max="5" width="8.7109375" style="18" customWidth="1"/>
    <col min="6" max="6" width="19.28515625" style="18" customWidth="1"/>
    <col min="7" max="7" width="17.85546875" style="18" customWidth="1"/>
    <col min="8" max="8" width="18.42578125" style="18" customWidth="1"/>
    <col min="9" max="9" width="16" style="18" customWidth="1"/>
    <col min="10" max="11" width="14.140625" style="18" customWidth="1"/>
    <col min="12" max="16384" width="9.140625" style="18"/>
  </cols>
  <sheetData>
    <row r="1" spans="1:7" s="20" customFormat="1" ht="13.5" customHeight="1" x14ac:dyDescent="0.2">
      <c r="E1" s="20" t="s">
        <v>285</v>
      </c>
    </row>
    <row r="2" spans="1:7" s="20" customFormat="1" ht="13.5" customHeight="1" x14ac:dyDescent="0.2">
      <c r="E2" s="20" t="s">
        <v>286</v>
      </c>
    </row>
    <row r="3" spans="1:7" s="20" customFormat="1" ht="13.5" customHeight="1" x14ac:dyDescent="0.2">
      <c r="E3" s="20" t="s">
        <v>287</v>
      </c>
    </row>
    <row r="4" spans="1:7" s="20" customFormat="1" ht="13.5" customHeight="1" x14ac:dyDescent="0.2">
      <c r="E4" s="57" t="s">
        <v>305</v>
      </c>
    </row>
    <row r="5" spans="1:7" ht="19.5" customHeight="1" x14ac:dyDescent="0.2">
      <c r="B5" s="63" t="s">
        <v>300</v>
      </c>
      <c r="C5" s="64"/>
      <c r="D5" s="64"/>
      <c r="E5" s="64"/>
      <c r="F5" s="64"/>
    </row>
    <row r="6" spans="1:7" ht="15" customHeight="1" x14ac:dyDescent="0.2">
      <c r="A6" s="22"/>
      <c r="B6" s="72"/>
      <c r="C6" s="63" t="s">
        <v>0</v>
      </c>
      <c r="D6" s="64"/>
      <c r="E6" s="64"/>
      <c r="F6" s="64"/>
      <c r="G6" s="65"/>
    </row>
    <row r="7" spans="1:7" ht="15" customHeight="1" x14ac:dyDescent="0.2">
      <c r="A7" s="22"/>
      <c r="B7" s="72"/>
      <c r="C7" s="11" t="s">
        <v>1</v>
      </c>
      <c r="D7" s="67" t="s">
        <v>288</v>
      </c>
      <c r="E7" s="67"/>
      <c r="F7" s="32" t="s">
        <v>289</v>
      </c>
      <c r="G7" s="31" t="s">
        <v>290</v>
      </c>
    </row>
    <row r="8" spans="1:7" ht="14.1" customHeight="1" x14ac:dyDescent="0.2">
      <c r="A8" s="22" t="e">
        <f>#REF!</f>
        <v>#REF!</v>
      </c>
      <c r="B8" s="72"/>
      <c r="C8" s="11" t="s">
        <v>2</v>
      </c>
      <c r="D8" s="73">
        <v>1952.6695999999997</v>
      </c>
      <c r="E8" s="74"/>
      <c r="F8" s="58">
        <v>2852.6695999999997</v>
      </c>
      <c r="G8" s="42">
        <v>3852.6695999999997</v>
      </c>
    </row>
    <row r="9" spans="1:7" ht="14.1" customHeight="1" x14ac:dyDescent="0.2">
      <c r="A9" s="22" t="e">
        <f>#REF!</f>
        <v>#REF!</v>
      </c>
      <c r="B9" s="72"/>
      <c r="C9" s="11" t="s">
        <v>3</v>
      </c>
      <c r="D9" s="73">
        <v>2445.5601200000001</v>
      </c>
      <c r="E9" s="74"/>
      <c r="F9" s="58">
        <v>3345.5601200000001</v>
      </c>
      <c r="G9" s="42">
        <v>4345.5601200000001</v>
      </c>
    </row>
    <row r="10" spans="1:7" ht="14.1" customHeight="1" x14ac:dyDescent="0.2">
      <c r="A10" s="22" t="e">
        <f>#REF!</f>
        <v>#REF!</v>
      </c>
      <c r="B10" s="72"/>
      <c r="C10" s="11" t="s">
        <v>4</v>
      </c>
      <c r="D10" s="73">
        <v>2620.6186399999997</v>
      </c>
      <c r="E10" s="74"/>
      <c r="F10" s="58">
        <v>3520.6186399999997</v>
      </c>
      <c r="G10" s="42">
        <v>4520.6186399999997</v>
      </c>
    </row>
    <row r="11" spans="1:7" ht="14.1" customHeight="1" x14ac:dyDescent="0.2">
      <c r="A11" s="22" t="e">
        <f>#REF!</f>
        <v>#REF!</v>
      </c>
      <c r="B11" s="72"/>
      <c r="C11" s="11" t="s">
        <v>5</v>
      </c>
      <c r="D11" s="73">
        <v>2545.5935599999998</v>
      </c>
      <c r="E11" s="74"/>
      <c r="F11" s="58">
        <v>3445.5935599999998</v>
      </c>
      <c r="G11" s="42">
        <v>4445.5935599999993</v>
      </c>
    </row>
    <row r="12" spans="1:7" ht="14.1" customHeight="1" x14ac:dyDescent="0.2">
      <c r="A12" s="22" t="e">
        <f>#REF!</f>
        <v>#REF!</v>
      </c>
      <c r="B12" s="72"/>
      <c r="C12" s="11" t="s">
        <v>6</v>
      </c>
      <c r="D12" s="73">
        <v>2733.1562599999997</v>
      </c>
      <c r="E12" s="74"/>
      <c r="F12" s="58">
        <v>3633.1562599999997</v>
      </c>
      <c r="G12" s="42">
        <v>4633.1562599999997</v>
      </c>
    </row>
    <row r="13" spans="1:7" ht="14.1" customHeight="1" x14ac:dyDescent="0.2">
      <c r="A13" s="22" t="e">
        <f>#REF!</f>
        <v>#REF!</v>
      </c>
      <c r="B13" s="72"/>
      <c r="C13" s="11" t="s">
        <v>7</v>
      </c>
      <c r="D13" s="73">
        <v>2445.5601200000001</v>
      </c>
      <c r="E13" s="74"/>
      <c r="F13" s="58">
        <v>3345.5601200000001</v>
      </c>
      <c r="G13" s="42">
        <v>4345.5601200000001</v>
      </c>
    </row>
    <row r="14" spans="1:7" ht="14.1" customHeight="1" x14ac:dyDescent="0.2">
      <c r="A14" s="22" t="e">
        <f>#REF!</f>
        <v>#REF!</v>
      </c>
      <c r="B14" s="72"/>
      <c r="C14" s="11" t="s">
        <v>8</v>
      </c>
      <c r="D14" s="73">
        <v>2620.6186399999997</v>
      </c>
      <c r="E14" s="74"/>
      <c r="F14" s="58">
        <v>3520.6186399999997</v>
      </c>
      <c r="G14" s="42">
        <v>4520.6186399999997</v>
      </c>
    </row>
    <row r="15" spans="1:7" ht="14.1" customHeight="1" x14ac:dyDescent="0.2">
      <c r="A15" s="22" t="e">
        <f>#REF!</f>
        <v>#REF!</v>
      </c>
      <c r="B15" s="72"/>
      <c r="C15" s="11" t="s">
        <v>9</v>
      </c>
      <c r="D15" s="73">
        <v>2820.68552</v>
      </c>
      <c r="E15" s="74"/>
      <c r="F15" s="58">
        <v>3720.68552</v>
      </c>
      <c r="G15" s="42">
        <v>4720.68552</v>
      </c>
    </row>
    <row r="16" spans="1:7" ht="14.1" customHeight="1" x14ac:dyDescent="0.2">
      <c r="A16" s="22" t="e">
        <f>#REF!</f>
        <v>#REF!</v>
      </c>
      <c r="B16" s="72"/>
      <c r="C16" s="11" t="s">
        <v>10</v>
      </c>
      <c r="D16" s="73">
        <v>2733.1562599999997</v>
      </c>
      <c r="E16" s="74"/>
      <c r="F16" s="58">
        <v>3633.1562599999997</v>
      </c>
      <c r="G16" s="42">
        <v>4633.1562599999997</v>
      </c>
    </row>
    <row r="17" spans="1:7" ht="14.1" customHeight="1" x14ac:dyDescent="0.2">
      <c r="A17" s="22" t="e">
        <f>#REF!</f>
        <v>#REF!</v>
      </c>
      <c r="B17" s="72"/>
      <c r="C17" s="11" t="s">
        <v>11</v>
      </c>
      <c r="D17" s="73">
        <v>2920.7189599999997</v>
      </c>
      <c r="E17" s="74"/>
      <c r="F17" s="58">
        <v>3820.7189599999997</v>
      </c>
      <c r="G17" s="42">
        <v>4820.7189600000002</v>
      </c>
    </row>
    <row r="18" spans="1:7" ht="21" customHeight="1" x14ac:dyDescent="0.2">
      <c r="A18" s="22"/>
      <c r="B18" s="66" t="s">
        <v>299</v>
      </c>
      <c r="C18" s="64"/>
      <c r="D18" s="64"/>
      <c r="E18" s="64"/>
      <c r="F18" s="64"/>
      <c r="G18" s="65"/>
    </row>
    <row r="19" spans="1:7" ht="15" customHeight="1" x14ac:dyDescent="0.2">
      <c r="A19" s="22"/>
      <c r="B19" s="67"/>
      <c r="C19" s="63" t="s">
        <v>12</v>
      </c>
      <c r="D19" s="64"/>
      <c r="E19" s="64"/>
      <c r="F19" s="64"/>
      <c r="G19" s="65"/>
    </row>
    <row r="20" spans="1:7" ht="15" customHeight="1" x14ac:dyDescent="0.2">
      <c r="A20" s="22"/>
      <c r="B20" s="67"/>
      <c r="C20" s="11" t="s">
        <v>13</v>
      </c>
      <c r="D20" s="67" t="s">
        <v>288</v>
      </c>
      <c r="E20" s="67"/>
      <c r="F20" s="32" t="s">
        <v>289</v>
      </c>
      <c r="G20" s="31" t="s">
        <v>290</v>
      </c>
    </row>
    <row r="21" spans="1:7" ht="14.1" customHeight="1" x14ac:dyDescent="0.2">
      <c r="A21" s="22" t="e">
        <f>#REF!</f>
        <v>#REF!</v>
      </c>
      <c r="B21" s="67"/>
      <c r="C21" s="11" t="s">
        <v>2</v>
      </c>
      <c r="D21" s="79">
        <v>3093.9476</v>
      </c>
      <c r="E21" s="80"/>
      <c r="F21" s="34">
        <v>3993.9476</v>
      </c>
      <c r="G21" s="42">
        <v>4993.9475999999995</v>
      </c>
    </row>
    <row r="22" spans="1:7" ht="14.1" customHeight="1" x14ac:dyDescent="0.2">
      <c r="A22" s="22" t="e">
        <f>#REF!</f>
        <v>#REF!</v>
      </c>
      <c r="B22" s="67"/>
      <c r="C22" s="11" t="s">
        <v>3</v>
      </c>
      <c r="D22" s="79">
        <v>3269.00612</v>
      </c>
      <c r="E22" s="80"/>
      <c r="F22" s="34">
        <v>4169.00612</v>
      </c>
      <c r="G22" s="42">
        <v>5169.00612</v>
      </c>
    </row>
    <row r="23" spans="1:7" ht="14.1" customHeight="1" x14ac:dyDescent="0.2">
      <c r="A23" s="22" t="e">
        <f>#REF!</f>
        <v>#REF!</v>
      </c>
      <c r="B23" s="67"/>
      <c r="C23" s="11" t="s">
        <v>4</v>
      </c>
      <c r="D23" s="79">
        <v>3444.0646399999996</v>
      </c>
      <c r="E23" s="80"/>
      <c r="F23" s="34">
        <v>4344.0646399999996</v>
      </c>
      <c r="G23" s="42">
        <v>5344.0646399999996</v>
      </c>
    </row>
    <row r="24" spans="1:7" ht="14.1" customHeight="1" x14ac:dyDescent="0.2">
      <c r="A24" s="22" t="e">
        <f>#REF!</f>
        <v>#REF!</v>
      </c>
      <c r="B24" s="67"/>
      <c r="C24" s="11" t="s">
        <v>5</v>
      </c>
      <c r="D24" s="79">
        <v>3369.0395599999997</v>
      </c>
      <c r="E24" s="80"/>
      <c r="F24" s="34">
        <v>4269.0395599999993</v>
      </c>
      <c r="G24" s="42">
        <v>5269.0395599999993</v>
      </c>
    </row>
    <row r="25" spans="1:7" ht="14.1" customHeight="1" x14ac:dyDescent="0.2">
      <c r="A25" s="22" t="e">
        <f>#REF!</f>
        <v>#REF!</v>
      </c>
      <c r="B25" s="67"/>
      <c r="C25" s="11" t="s">
        <v>6</v>
      </c>
      <c r="D25" s="79">
        <v>3556.6022599999997</v>
      </c>
      <c r="E25" s="80"/>
      <c r="F25" s="34">
        <v>4456.6022599999997</v>
      </c>
      <c r="G25" s="42">
        <v>5456.6022599999997</v>
      </c>
    </row>
    <row r="26" spans="1:7" ht="14.1" customHeight="1" x14ac:dyDescent="0.2">
      <c r="A26" s="22" t="e">
        <f>#REF!</f>
        <v>#REF!</v>
      </c>
      <c r="B26" s="67"/>
      <c r="C26" s="11" t="s">
        <v>7</v>
      </c>
      <c r="D26" s="79">
        <v>3269.00612</v>
      </c>
      <c r="E26" s="80"/>
      <c r="F26" s="34">
        <v>4169.00612</v>
      </c>
      <c r="G26" s="42">
        <v>5169.00612</v>
      </c>
    </row>
    <row r="27" spans="1:7" ht="14.1" customHeight="1" x14ac:dyDescent="0.2">
      <c r="A27" s="22" t="e">
        <f>#REF!</f>
        <v>#REF!</v>
      </c>
      <c r="B27" s="67"/>
      <c r="C27" s="11" t="s">
        <v>8</v>
      </c>
      <c r="D27" s="79">
        <v>3444.0646399999996</v>
      </c>
      <c r="E27" s="80"/>
      <c r="F27" s="34">
        <v>4344.0646399999996</v>
      </c>
      <c r="G27" s="42">
        <v>5344.0646399999996</v>
      </c>
    </row>
    <row r="28" spans="1:7" ht="14.1" customHeight="1" x14ac:dyDescent="0.2">
      <c r="A28" s="22" t="e">
        <f>#REF!</f>
        <v>#REF!</v>
      </c>
      <c r="B28" s="67"/>
      <c r="C28" s="11" t="s">
        <v>9</v>
      </c>
      <c r="D28" s="79">
        <v>3644.1315199999995</v>
      </c>
      <c r="E28" s="80"/>
      <c r="F28" s="34">
        <v>4544.131519999999</v>
      </c>
      <c r="G28" s="42">
        <v>5544.131519999999</v>
      </c>
    </row>
    <row r="29" spans="1:7" ht="14.1" customHeight="1" x14ac:dyDescent="0.2">
      <c r="A29" s="22" t="e">
        <f>#REF!</f>
        <v>#REF!</v>
      </c>
      <c r="B29" s="67"/>
      <c r="C29" s="11" t="s">
        <v>10</v>
      </c>
      <c r="D29" s="79">
        <v>3556.6022599999997</v>
      </c>
      <c r="E29" s="80"/>
      <c r="F29" s="34">
        <v>4456.6022599999997</v>
      </c>
      <c r="G29" s="42">
        <v>5456.6022599999997</v>
      </c>
    </row>
    <row r="30" spans="1:7" ht="14.1" customHeight="1" x14ac:dyDescent="0.2">
      <c r="A30" s="22" t="e">
        <f>#REF!</f>
        <v>#REF!</v>
      </c>
      <c r="B30" s="67"/>
      <c r="C30" s="11" t="s">
        <v>11</v>
      </c>
      <c r="D30" s="79">
        <v>3744.1649599999992</v>
      </c>
      <c r="E30" s="80"/>
      <c r="F30" s="34">
        <v>4644.1649599999992</v>
      </c>
      <c r="G30" s="42">
        <v>5644.1649599999992</v>
      </c>
    </row>
    <row r="31" spans="1:7" ht="21.75" customHeight="1" x14ac:dyDescent="0.2">
      <c r="A31" s="22"/>
      <c r="B31" s="63" t="s">
        <v>298</v>
      </c>
      <c r="C31" s="64"/>
      <c r="D31" s="64"/>
      <c r="E31" s="64"/>
      <c r="F31" s="64"/>
      <c r="G31" s="65"/>
    </row>
    <row r="32" spans="1:7" ht="15" customHeight="1" x14ac:dyDescent="0.2">
      <c r="A32" s="22"/>
      <c r="B32" s="67"/>
      <c r="C32" s="63" t="s">
        <v>14</v>
      </c>
      <c r="D32" s="64"/>
      <c r="E32" s="64"/>
      <c r="F32" s="64"/>
      <c r="G32" s="65"/>
    </row>
    <row r="33" spans="1:7" ht="15" customHeight="1" x14ac:dyDescent="0.2">
      <c r="A33" s="22"/>
      <c r="B33" s="67"/>
      <c r="C33" s="11" t="s">
        <v>13</v>
      </c>
      <c r="D33" s="67" t="s">
        <v>288</v>
      </c>
      <c r="E33" s="67"/>
      <c r="F33" s="32" t="s">
        <v>289</v>
      </c>
      <c r="G33" s="31" t="s">
        <v>290</v>
      </c>
    </row>
    <row r="34" spans="1:7" ht="14.1" customHeight="1" x14ac:dyDescent="0.2">
      <c r="A34" s="22" t="e">
        <f>#REF!</f>
        <v>#REF!</v>
      </c>
      <c r="B34" s="67"/>
      <c r="C34" s="14" t="s">
        <v>15</v>
      </c>
      <c r="D34" s="73">
        <v>2920.7189599999997</v>
      </c>
      <c r="E34" s="74"/>
      <c r="F34" s="33">
        <v>3820.7189599999997</v>
      </c>
      <c r="G34" s="42">
        <v>4820.7189600000002</v>
      </c>
    </row>
    <row r="35" spans="1:7" ht="14.1" customHeight="1" x14ac:dyDescent="0.2">
      <c r="A35" s="22" t="e">
        <f>#REF!</f>
        <v>#REF!</v>
      </c>
      <c r="B35" s="67"/>
      <c r="C35" s="14" t="s">
        <v>16</v>
      </c>
      <c r="D35" s="73">
        <v>3220.8192799999997</v>
      </c>
      <c r="E35" s="74"/>
      <c r="F35" s="33">
        <v>4120.8192799999997</v>
      </c>
      <c r="G35" s="42">
        <v>5120.8192799999997</v>
      </c>
    </row>
    <row r="36" spans="1:7" ht="14.1" customHeight="1" x14ac:dyDescent="0.2">
      <c r="A36" s="22" t="e">
        <f>#REF!</f>
        <v>#REF!</v>
      </c>
      <c r="B36" s="67"/>
      <c r="C36" s="14" t="s">
        <v>17</v>
      </c>
      <c r="D36" s="73">
        <v>3595.9446799999996</v>
      </c>
      <c r="E36" s="74"/>
      <c r="F36" s="33">
        <v>4495.9446799999996</v>
      </c>
      <c r="G36" s="42">
        <v>5495.9446799999996</v>
      </c>
    </row>
    <row r="37" spans="1:7" ht="14.1" customHeight="1" x14ac:dyDescent="0.2">
      <c r="A37" s="22" t="e">
        <f>#REF!</f>
        <v>#REF!</v>
      </c>
      <c r="B37" s="67"/>
      <c r="C37" s="14" t="s">
        <v>18</v>
      </c>
      <c r="D37" s="73">
        <v>3971.0700799999995</v>
      </c>
      <c r="E37" s="74"/>
      <c r="F37" s="33">
        <v>4871.0700799999995</v>
      </c>
      <c r="G37" s="42">
        <v>5871.0700799999995</v>
      </c>
    </row>
    <row r="38" spans="1:7" ht="14.1" customHeight="1" x14ac:dyDescent="0.2">
      <c r="A38" s="22" t="e">
        <f>#REF!</f>
        <v>#REF!</v>
      </c>
      <c r="B38" s="67"/>
      <c r="C38" s="14" t="s">
        <v>19</v>
      </c>
      <c r="D38" s="73">
        <v>4396.2121999999999</v>
      </c>
      <c r="E38" s="74"/>
      <c r="F38" s="33">
        <v>5296.2121999999999</v>
      </c>
      <c r="G38" s="42">
        <v>6296.2121999999999</v>
      </c>
    </row>
    <row r="39" spans="1:7" ht="14.1" customHeight="1" x14ac:dyDescent="0.2">
      <c r="A39" s="22" t="e">
        <f>#REF!</f>
        <v>#REF!</v>
      </c>
      <c r="B39" s="67"/>
      <c r="C39" s="11" t="s">
        <v>20</v>
      </c>
      <c r="D39" s="73">
        <v>3045.7607600000001</v>
      </c>
      <c r="E39" s="74"/>
      <c r="F39" s="33">
        <v>3945.7607600000001</v>
      </c>
      <c r="G39" s="42">
        <v>4945.7607600000001</v>
      </c>
    </row>
    <row r="40" spans="1:7" ht="14.1" customHeight="1" x14ac:dyDescent="0.2">
      <c r="A40" s="22" t="e">
        <f>#REF!</f>
        <v>#REF!</v>
      </c>
      <c r="B40" s="67"/>
      <c r="C40" s="11" t="s">
        <v>21</v>
      </c>
      <c r="D40" s="73">
        <v>3345.8610799999992</v>
      </c>
      <c r="E40" s="74"/>
      <c r="F40" s="33">
        <v>4245.8610799999988</v>
      </c>
      <c r="G40" s="42">
        <v>5245.8610799999988</v>
      </c>
    </row>
    <row r="41" spans="1:7" ht="14.1" customHeight="1" x14ac:dyDescent="0.2">
      <c r="A41" s="22" t="e">
        <f>#REF!</f>
        <v>#REF!</v>
      </c>
      <c r="B41" s="67"/>
      <c r="C41" s="11" t="s">
        <v>22</v>
      </c>
      <c r="D41" s="73">
        <v>3720.9864799999996</v>
      </c>
      <c r="E41" s="74"/>
      <c r="F41" s="33">
        <v>4620.9864799999996</v>
      </c>
      <c r="G41" s="42">
        <v>5620.9864799999996</v>
      </c>
    </row>
    <row r="42" spans="1:7" ht="14.1" customHeight="1" x14ac:dyDescent="0.2">
      <c r="A42" s="22" t="e">
        <f>#REF!</f>
        <v>#REF!</v>
      </c>
      <c r="B42" s="67"/>
      <c r="C42" s="11" t="s">
        <v>23</v>
      </c>
      <c r="D42" s="73">
        <v>4096.1118799999986</v>
      </c>
      <c r="E42" s="74"/>
      <c r="F42" s="33">
        <v>4996.1118799999986</v>
      </c>
      <c r="G42" s="42">
        <v>5996.1118799999986</v>
      </c>
    </row>
    <row r="43" spans="1:7" ht="14.1" customHeight="1" x14ac:dyDescent="0.2">
      <c r="A43" s="22" t="e">
        <f>#REF!</f>
        <v>#REF!</v>
      </c>
      <c r="B43" s="67"/>
      <c r="C43" s="11" t="s">
        <v>24</v>
      </c>
      <c r="D43" s="73">
        <v>4521.2539999999999</v>
      </c>
      <c r="E43" s="74"/>
      <c r="F43" s="33">
        <v>5421.2539999999999</v>
      </c>
      <c r="G43" s="42">
        <v>6421.2539999999999</v>
      </c>
    </row>
    <row r="44" spans="1:7" ht="21.75" customHeight="1" x14ac:dyDescent="0.2">
      <c r="A44" s="22"/>
      <c r="B44" s="66" t="s">
        <v>297</v>
      </c>
      <c r="C44" s="64"/>
      <c r="D44" s="64"/>
      <c r="E44" s="64"/>
      <c r="F44" s="64"/>
      <c r="G44" s="65"/>
    </row>
    <row r="45" spans="1:7" ht="15" customHeight="1" x14ac:dyDescent="0.2">
      <c r="A45" s="22"/>
      <c r="B45" s="67"/>
      <c r="C45" s="63" t="s">
        <v>25</v>
      </c>
      <c r="D45" s="64"/>
      <c r="E45" s="64"/>
      <c r="F45" s="64"/>
      <c r="G45" s="65"/>
    </row>
    <row r="46" spans="1:7" ht="15" customHeight="1" x14ac:dyDescent="0.2">
      <c r="A46" s="23"/>
      <c r="B46" s="67"/>
      <c r="C46" s="11" t="s">
        <v>13</v>
      </c>
      <c r="D46" s="67" t="s">
        <v>288</v>
      </c>
      <c r="E46" s="67"/>
      <c r="F46" s="32" t="s">
        <v>289</v>
      </c>
      <c r="G46" s="31" t="s">
        <v>290</v>
      </c>
    </row>
    <row r="47" spans="1:7" ht="14.1" customHeight="1" x14ac:dyDescent="0.2">
      <c r="A47" s="23" t="e">
        <f>#REF!</f>
        <v>#REF!</v>
      </c>
      <c r="B47" s="67"/>
      <c r="C47" s="14" t="s">
        <v>15</v>
      </c>
      <c r="D47" s="73">
        <v>3744.1649599999992</v>
      </c>
      <c r="E47" s="74"/>
      <c r="F47" s="33">
        <v>4644.1649599999992</v>
      </c>
      <c r="G47" s="42">
        <v>5644.1649599999992</v>
      </c>
    </row>
    <row r="48" spans="1:7" ht="14.1" customHeight="1" x14ac:dyDescent="0.2">
      <c r="A48" s="23" t="e">
        <f>#REF!</f>
        <v>#REF!</v>
      </c>
      <c r="B48" s="67"/>
      <c r="C48" s="14" t="s">
        <v>16</v>
      </c>
      <c r="D48" s="73">
        <v>4044.2652799999996</v>
      </c>
      <c r="E48" s="74"/>
      <c r="F48" s="33">
        <v>4944.2652799999996</v>
      </c>
      <c r="G48" s="42">
        <v>5944.2652799999996</v>
      </c>
    </row>
    <row r="49" spans="1:7" ht="14.1" customHeight="1" x14ac:dyDescent="0.2">
      <c r="A49" s="23" t="e">
        <f>#REF!</f>
        <v>#REF!</v>
      </c>
      <c r="B49" s="67"/>
      <c r="C49" s="14" t="s">
        <v>17</v>
      </c>
      <c r="D49" s="73">
        <v>4419.3906799999995</v>
      </c>
      <c r="E49" s="74"/>
      <c r="F49" s="33">
        <v>5319.3906799999995</v>
      </c>
      <c r="G49" s="42">
        <v>6319.3906799999995</v>
      </c>
    </row>
    <row r="50" spans="1:7" ht="14.1" customHeight="1" x14ac:dyDescent="0.2">
      <c r="A50" s="23" t="e">
        <f>#REF!</f>
        <v>#REF!</v>
      </c>
      <c r="B50" s="67"/>
      <c r="C50" s="14" t="s">
        <v>18</v>
      </c>
      <c r="D50" s="73">
        <v>4794.5160799999994</v>
      </c>
      <c r="E50" s="74"/>
      <c r="F50" s="33">
        <v>5694.5160799999994</v>
      </c>
      <c r="G50" s="42">
        <v>6694.5160799999994</v>
      </c>
    </row>
    <row r="51" spans="1:7" ht="14.1" customHeight="1" x14ac:dyDescent="0.2">
      <c r="A51" s="23" t="e">
        <f>#REF!</f>
        <v>#REF!</v>
      </c>
      <c r="B51" s="67"/>
      <c r="C51" s="14" t="s">
        <v>19</v>
      </c>
      <c r="D51" s="73">
        <v>5219.6581999999999</v>
      </c>
      <c r="E51" s="74"/>
      <c r="F51" s="33">
        <v>6119.6581999999999</v>
      </c>
      <c r="G51" s="42">
        <v>7119.6581999999999</v>
      </c>
    </row>
    <row r="52" spans="1:7" ht="14.1" customHeight="1" x14ac:dyDescent="0.2">
      <c r="A52" s="23" t="e">
        <f>#REF!</f>
        <v>#REF!</v>
      </c>
      <c r="B52" s="67"/>
      <c r="C52" s="11" t="s">
        <v>26</v>
      </c>
      <c r="D52" s="73">
        <v>3869.2067599999996</v>
      </c>
      <c r="E52" s="74"/>
      <c r="F52" s="33">
        <v>4769.2067599999991</v>
      </c>
      <c r="G52" s="42">
        <v>5769.2067599999991</v>
      </c>
    </row>
    <row r="53" spans="1:7" ht="14.1" customHeight="1" x14ac:dyDescent="0.2">
      <c r="A53" s="22" t="e">
        <f>#REF!</f>
        <v>#REF!</v>
      </c>
      <c r="B53" s="67"/>
      <c r="C53" s="11" t="s">
        <v>27</v>
      </c>
      <c r="D53" s="73">
        <v>4169.3070799999987</v>
      </c>
      <c r="E53" s="74"/>
      <c r="F53" s="33">
        <v>5069.3070799999987</v>
      </c>
      <c r="G53" s="42">
        <v>6069.3070799999987</v>
      </c>
    </row>
    <row r="54" spans="1:7" ht="14.1" customHeight="1" x14ac:dyDescent="0.2">
      <c r="A54" s="22" t="e">
        <f>#REF!</f>
        <v>#REF!</v>
      </c>
      <c r="B54" s="67"/>
      <c r="C54" s="11" t="s">
        <v>28</v>
      </c>
      <c r="D54" s="73">
        <v>4544.4324799999995</v>
      </c>
      <c r="E54" s="74"/>
      <c r="F54" s="33">
        <v>5444.4324799999995</v>
      </c>
      <c r="G54" s="42">
        <v>6444.4324799999995</v>
      </c>
    </row>
    <row r="55" spans="1:7" ht="14.1" customHeight="1" x14ac:dyDescent="0.2">
      <c r="A55" s="22" t="e">
        <f>#REF!</f>
        <v>#REF!</v>
      </c>
      <c r="B55" s="67"/>
      <c r="C55" s="11" t="s">
        <v>29</v>
      </c>
      <c r="D55" s="73">
        <v>4919.5578799999994</v>
      </c>
      <c r="E55" s="74"/>
      <c r="F55" s="33">
        <v>5819.5578799999994</v>
      </c>
      <c r="G55" s="42">
        <v>6819.5578799999994</v>
      </c>
    </row>
    <row r="56" spans="1:7" ht="14.1" customHeight="1" x14ac:dyDescent="0.2">
      <c r="A56" s="22" t="e">
        <f>#REF!</f>
        <v>#REF!</v>
      </c>
      <c r="B56" s="67"/>
      <c r="C56" s="11" t="s">
        <v>30</v>
      </c>
      <c r="D56" s="73">
        <v>5344.7</v>
      </c>
      <c r="E56" s="74"/>
      <c r="F56" s="33">
        <v>6244.7</v>
      </c>
      <c r="G56" s="42">
        <v>7244.7</v>
      </c>
    </row>
    <row r="57" spans="1:7" ht="20.100000000000001" customHeight="1" x14ac:dyDescent="0.2">
      <c r="B57" s="63" t="s">
        <v>296</v>
      </c>
      <c r="C57" s="64"/>
      <c r="D57" s="64"/>
      <c r="E57" s="64"/>
      <c r="F57" s="64"/>
      <c r="G57" s="65"/>
    </row>
    <row r="58" spans="1:7" ht="15" customHeight="1" x14ac:dyDescent="0.2">
      <c r="A58" s="22"/>
      <c r="B58" s="72"/>
      <c r="C58" s="63" t="s">
        <v>88</v>
      </c>
      <c r="D58" s="64"/>
      <c r="E58" s="64"/>
      <c r="F58" s="64"/>
      <c r="G58" s="65"/>
    </row>
    <row r="59" spans="1:7" ht="15" customHeight="1" x14ac:dyDescent="0.2">
      <c r="A59" s="22"/>
      <c r="B59" s="72"/>
      <c r="C59" s="11" t="s">
        <v>1</v>
      </c>
      <c r="D59" s="67" t="s">
        <v>288</v>
      </c>
      <c r="E59" s="67"/>
      <c r="F59" s="32" t="s">
        <v>289</v>
      </c>
      <c r="G59" s="31" t="s">
        <v>290</v>
      </c>
    </row>
    <row r="60" spans="1:7" ht="14.1" customHeight="1" x14ac:dyDescent="0.2">
      <c r="A60" s="22" t="e">
        <f t="shared" ref="A60:A69" si="0">$A$56</f>
        <v>#REF!</v>
      </c>
      <c r="B60" s="72"/>
      <c r="C60" s="11" t="s">
        <v>7</v>
      </c>
      <c r="D60" s="73">
        <v>4021.0868</v>
      </c>
      <c r="E60" s="74"/>
      <c r="F60" s="33">
        <v>4921.0868</v>
      </c>
      <c r="G60" s="42">
        <v>5921.0868</v>
      </c>
    </row>
    <row r="61" spans="1:7" ht="14.1" customHeight="1" x14ac:dyDescent="0.2">
      <c r="A61" s="22" t="e">
        <f t="shared" si="0"/>
        <v>#REF!</v>
      </c>
      <c r="B61" s="72"/>
      <c r="C61" s="11" t="s">
        <v>8</v>
      </c>
      <c r="D61" s="73">
        <v>4521.2539999999999</v>
      </c>
      <c r="E61" s="74"/>
      <c r="F61" s="33">
        <v>5421.2539999999999</v>
      </c>
      <c r="G61" s="42">
        <v>6421.2539999999999</v>
      </c>
    </row>
    <row r="62" spans="1:7" ht="14.1" customHeight="1" x14ac:dyDescent="0.2">
      <c r="A62" s="22" t="e">
        <f t="shared" si="0"/>
        <v>#REF!</v>
      </c>
      <c r="B62" s="72"/>
      <c r="C62" s="11" t="s">
        <v>9</v>
      </c>
      <c r="D62" s="73">
        <v>5146.4629999999997</v>
      </c>
      <c r="E62" s="74"/>
      <c r="F62" s="33">
        <v>6046.4629999999997</v>
      </c>
      <c r="G62" s="42">
        <v>7046.4629999999997</v>
      </c>
    </row>
    <row r="63" spans="1:7" ht="14.1" customHeight="1" x14ac:dyDescent="0.2">
      <c r="A63" s="22" t="e">
        <f t="shared" si="0"/>
        <v>#REF!</v>
      </c>
      <c r="B63" s="72"/>
      <c r="C63" s="11" t="s">
        <v>36</v>
      </c>
      <c r="D63" s="73">
        <v>5771.6719999999996</v>
      </c>
      <c r="E63" s="74"/>
      <c r="F63" s="33">
        <v>6671.6719999999996</v>
      </c>
      <c r="G63" s="42">
        <v>7671.6719999999996</v>
      </c>
    </row>
    <row r="64" spans="1:7" ht="14.1" customHeight="1" x14ac:dyDescent="0.2">
      <c r="A64" s="22" t="e">
        <f t="shared" si="0"/>
        <v>#REF!</v>
      </c>
      <c r="B64" s="72"/>
      <c r="C64" s="11" t="s">
        <v>37</v>
      </c>
      <c r="D64" s="73">
        <v>6396.8810000000003</v>
      </c>
      <c r="E64" s="74"/>
      <c r="F64" s="33">
        <v>7296.8810000000003</v>
      </c>
      <c r="G64" s="42">
        <v>8296.8810000000012</v>
      </c>
    </row>
    <row r="65" spans="1:7" ht="14.1" customHeight="1" x14ac:dyDescent="0.2">
      <c r="A65" s="22" t="e">
        <f t="shared" si="0"/>
        <v>#REF!</v>
      </c>
      <c r="B65" s="72"/>
      <c r="C65" s="11" t="s">
        <v>38</v>
      </c>
      <c r="D65" s="73">
        <v>4171.1369599999998</v>
      </c>
      <c r="E65" s="74"/>
      <c r="F65" s="33">
        <v>5071.1369599999998</v>
      </c>
      <c r="G65" s="42">
        <v>6071.1369599999998</v>
      </c>
    </row>
    <row r="66" spans="1:7" ht="14.1" customHeight="1" x14ac:dyDescent="0.2">
      <c r="A66" s="22" t="e">
        <f t="shared" si="0"/>
        <v>#REF!</v>
      </c>
      <c r="B66" s="72"/>
      <c r="C66" s="11" t="s">
        <v>10</v>
      </c>
      <c r="D66" s="73">
        <v>4671.3041599999997</v>
      </c>
      <c r="E66" s="74"/>
      <c r="F66" s="33">
        <v>5571.3041599999997</v>
      </c>
      <c r="G66" s="42">
        <v>6571.3041599999997</v>
      </c>
    </row>
    <row r="67" spans="1:7" ht="14.1" customHeight="1" x14ac:dyDescent="0.2">
      <c r="A67" s="22" t="e">
        <f t="shared" si="0"/>
        <v>#REF!</v>
      </c>
      <c r="B67" s="72"/>
      <c r="C67" s="11" t="s">
        <v>11</v>
      </c>
      <c r="D67" s="73">
        <v>5296.5131599999995</v>
      </c>
      <c r="E67" s="74"/>
      <c r="F67" s="33">
        <v>6196.5131599999995</v>
      </c>
      <c r="G67" s="42">
        <v>7196.5131599999995</v>
      </c>
    </row>
    <row r="68" spans="1:7" ht="14.1" customHeight="1" x14ac:dyDescent="0.2">
      <c r="A68" s="22" t="e">
        <f t="shared" si="0"/>
        <v>#REF!</v>
      </c>
      <c r="B68" s="72"/>
      <c r="C68" s="11" t="s">
        <v>39</v>
      </c>
      <c r="D68" s="73">
        <v>5921.7221599999984</v>
      </c>
      <c r="E68" s="74"/>
      <c r="F68" s="33">
        <v>6821.7221599999984</v>
      </c>
      <c r="G68" s="42">
        <v>7821.7221599999984</v>
      </c>
    </row>
    <row r="69" spans="1:7" ht="14.1" customHeight="1" x14ac:dyDescent="0.2">
      <c r="A69" s="22" t="e">
        <f t="shared" si="0"/>
        <v>#REF!</v>
      </c>
      <c r="B69" s="72"/>
      <c r="C69" s="11" t="s">
        <v>40</v>
      </c>
      <c r="D69" s="73">
        <v>6546.9311599999983</v>
      </c>
      <c r="E69" s="74"/>
      <c r="F69" s="33">
        <v>7446.9311599999983</v>
      </c>
      <c r="G69" s="42">
        <v>8446.9311599999983</v>
      </c>
    </row>
    <row r="70" spans="1:7" ht="20.100000000000001" customHeight="1" x14ac:dyDescent="0.2">
      <c r="A70" s="22"/>
      <c r="B70" s="63" t="s">
        <v>295</v>
      </c>
      <c r="C70" s="64"/>
      <c r="D70" s="64"/>
      <c r="E70" s="64"/>
      <c r="F70" s="64"/>
      <c r="G70" s="65"/>
    </row>
    <row r="71" spans="1:7" ht="15" customHeight="1" x14ac:dyDescent="0.2">
      <c r="A71" s="22"/>
      <c r="B71" s="67"/>
      <c r="C71" s="63" t="s">
        <v>89</v>
      </c>
      <c r="D71" s="64"/>
      <c r="E71" s="64"/>
      <c r="F71" s="64"/>
      <c r="G71" s="65"/>
    </row>
    <row r="72" spans="1:7" ht="15" customHeight="1" x14ac:dyDescent="0.2">
      <c r="A72" s="22"/>
      <c r="B72" s="67"/>
      <c r="C72" s="11" t="s">
        <v>13</v>
      </c>
      <c r="D72" s="67" t="s">
        <v>288</v>
      </c>
      <c r="E72" s="67"/>
      <c r="F72" s="32" t="s">
        <v>289</v>
      </c>
      <c r="G72" s="31" t="s">
        <v>290</v>
      </c>
    </row>
    <row r="73" spans="1:7" ht="14.1" customHeight="1" x14ac:dyDescent="0.2">
      <c r="A73" s="22" t="e">
        <f t="shared" ref="A73:A82" si="1">$A$56</f>
        <v>#REF!</v>
      </c>
      <c r="B73" s="67"/>
      <c r="C73" s="11" t="s">
        <v>7</v>
      </c>
      <c r="D73" s="73">
        <v>4844.5328</v>
      </c>
      <c r="E73" s="74"/>
      <c r="F73" s="33">
        <v>5744.5328</v>
      </c>
      <c r="G73" s="42">
        <v>6744.5328</v>
      </c>
    </row>
    <row r="74" spans="1:7" ht="14.1" customHeight="1" x14ac:dyDescent="0.2">
      <c r="A74" s="22" t="e">
        <f t="shared" si="1"/>
        <v>#REF!</v>
      </c>
      <c r="B74" s="67"/>
      <c r="C74" s="11" t="s">
        <v>8</v>
      </c>
      <c r="D74" s="73">
        <v>5344.7</v>
      </c>
      <c r="E74" s="74"/>
      <c r="F74" s="33">
        <v>6244.7</v>
      </c>
      <c r="G74" s="42">
        <v>7244.7</v>
      </c>
    </row>
    <row r="75" spans="1:7" ht="14.1" customHeight="1" x14ac:dyDescent="0.2">
      <c r="A75" s="22" t="e">
        <f t="shared" si="1"/>
        <v>#REF!</v>
      </c>
      <c r="B75" s="67"/>
      <c r="C75" s="11" t="s">
        <v>9</v>
      </c>
      <c r="D75" s="73">
        <v>5969.9089999999997</v>
      </c>
      <c r="E75" s="74"/>
      <c r="F75" s="33">
        <v>6869.9089999999997</v>
      </c>
      <c r="G75" s="42">
        <v>7869.9089999999997</v>
      </c>
    </row>
    <row r="76" spans="1:7" ht="14.1" customHeight="1" x14ac:dyDescent="0.2">
      <c r="A76" s="22" t="e">
        <f t="shared" si="1"/>
        <v>#REF!</v>
      </c>
      <c r="B76" s="67"/>
      <c r="C76" s="11" t="s">
        <v>36</v>
      </c>
      <c r="D76" s="73">
        <v>6595.1179999999995</v>
      </c>
      <c r="E76" s="74"/>
      <c r="F76" s="33">
        <v>7495.1179999999995</v>
      </c>
      <c r="G76" s="42">
        <v>8495.1179999999986</v>
      </c>
    </row>
    <row r="77" spans="1:7" ht="14.1" customHeight="1" x14ac:dyDescent="0.2">
      <c r="A77" s="22" t="e">
        <f t="shared" si="1"/>
        <v>#REF!</v>
      </c>
      <c r="B77" s="67"/>
      <c r="C77" s="11" t="s">
        <v>37</v>
      </c>
      <c r="D77" s="73">
        <v>7220.3269999999993</v>
      </c>
      <c r="E77" s="74"/>
      <c r="F77" s="33">
        <v>8120.3269999999993</v>
      </c>
      <c r="G77" s="42">
        <v>9120.3269999999993</v>
      </c>
    </row>
    <row r="78" spans="1:7" ht="14.1" customHeight="1" x14ac:dyDescent="0.2">
      <c r="A78" s="22" t="e">
        <f t="shared" si="1"/>
        <v>#REF!</v>
      </c>
      <c r="B78" s="67"/>
      <c r="C78" s="11" t="s">
        <v>38</v>
      </c>
      <c r="D78" s="73">
        <v>4994.5829599999997</v>
      </c>
      <c r="E78" s="74"/>
      <c r="F78" s="33">
        <v>5894.5829599999997</v>
      </c>
      <c r="G78" s="42">
        <v>6894.5829599999997</v>
      </c>
    </row>
    <row r="79" spans="1:7" ht="14.1" customHeight="1" x14ac:dyDescent="0.2">
      <c r="A79" s="22" t="e">
        <f t="shared" si="1"/>
        <v>#REF!</v>
      </c>
      <c r="B79" s="67"/>
      <c r="C79" s="11" t="s">
        <v>10</v>
      </c>
      <c r="D79" s="73">
        <v>5494.7501599999996</v>
      </c>
      <c r="E79" s="74"/>
      <c r="F79" s="33">
        <v>6394.7501599999996</v>
      </c>
      <c r="G79" s="42">
        <v>7394.7501599999996</v>
      </c>
    </row>
    <row r="80" spans="1:7" ht="14.1" customHeight="1" x14ac:dyDescent="0.2">
      <c r="A80" s="22" t="e">
        <f t="shared" si="1"/>
        <v>#REF!</v>
      </c>
      <c r="B80" s="67"/>
      <c r="C80" s="11" t="s">
        <v>11</v>
      </c>
      <c r="D80" s="73">
        <v>6119.9591599999985</v>
      </c>
      <c r="E80" s="74"/>
      <c r="F80" s="33">
        <v>7019.9591599999985</v>
      </c>
      <c r="G80" s="42">
        <v>8019.9591599999985</v>
      </c>
    </row>
    <row r="81" spans="1:7" ht="14.1" customHeight="1" x14ac:dyDescent="0.2">
      <c r="A81" s="22" t="e">
        <f t="shared" si="1"/>
        <v>#REF!</v>
      </c>
      <c r="B81" s="67"/>
      <c r="C81" s="11" t="s">
        <v>39</v>
      </c>
      <c r="D81" s="73">
        <v>6745.1681599999993</v>
      </c>
      <c r="E81" s="74"/>
      <c r="F81" s="33">
        <v>7645.1681599999993</v>
      </c>
      <c r="G81" s="42">
        <v>8645.1681599999993</v>
      </c>
    </row>
    <row r="82" spans="1:7" ht="14.1" customHeight="1" x14ac:dyDescent="0.2">
      <c r="A82" s="22" t="e">
        <f t="shared" si="1"/>
        <v>#REF!</v>
      </c>
      <c r="B82" s="67"/>
      <c r="C82" s="11" t="s">
        <v>40</v>
      </c>
      <c r="D82" s="73">
        <v>7370.3771599999991</v>
      </c>
      <c r="E82" s="74"/>
      <c r="F82" s="33">
        <v>8270.37716</v>
      </c>
      <c r="G82" s="42">
        <v>9270.37716</v>
      </c>
    </row>
    <row r="83" spans="1:7" ht="20.100000000000001" customHeight="1" x14ac:dyDescent="0.2">
      <c r="A83" s="22"/>
      <c r="B83" s="63" t="s">
        <v>294</v>
      </c>
      <c r="C83" s="64"/>
      <c r="D83" s="64"/>
      <c r="E83" s="64"/>
      <c r="F83" s="64"/>
      <c r="G83" s="65"/>
    </row>
    <row r="84" spans="1:7" ht="15" customHeight="1" x14ac:dyDescent="0.2">
      <c r="A84" s="22"/>
      <c r="B84" s="77"/>
      <c r="C84" s="63" t="s">
        <v>90</v>
      </c>
      <c r="D84" s="64"/>
      <c r="E84" s="64"/>
      <c r="F84" s="64"/>
      <c r="G84" s="65"/>
    </row>
    <row r="85" spans="1:7" ht="15" customHeight="1" x14ac:dyDescent="0.2">
      <c r="A85" s="22"/>
      <c r="B85" s="78"/>
      <c r="C85" s="11" t="s">
        <v>13</v>
      </c>
      <c r="D85" s="67" t="s">
        <v>288</v>
      </c>
      <c r="E85" s="67"/>
      <c r="F85" s="32" t="s">
        <v>289</v>
      </c>
      <c r="G85" s="31" t="s">
        <v>290</v>
      </c>
    </row>
    <row r="86" spans="1:7" ht="14.1" customHeight="1" x14ac:dyDescent="0.2">
      <c r="A86" s="22" t="e">
        <f t="shared" ref="A86:A91" si="2">$A$56</f>
        <v>#REF!</v>
      </c>
      <c r="B86" s="78"/>
      <c r="C86" s="11" t="s">
        <v>91</v>
      </c>
      <c r="D86" s="73">
        <v>5146.4629999999997</v>
      </c>
      <c r="E86" s="74"/>
      <c r="F86" s="33">
        <v>6046.4629999999997</v>
      </c>
      <c r="G86" s="42">
        <v>7046.4629999999997</v>
      </c>
    </row>
    <row r="87" spans="1:7" ht="14.1" customHeight="1" x14ac:dyDescent="0.2">
      <c r="A87" s="22" t="e">
        <f t="shared" si="2"/>
        <v>#REF!</v>
      </c>
      <c r="B87" s="78"/>
      <c r="C87" s="11" t="s">
        <v>92</v>
      </c>
      <c r="D87" s="73">
        <v>5771.6719999999996</v>
      </c>
      <c r="E87" s="74"/>
      <c r="F87" s="33">
        <v>6671.6719999999996</v>
      </c>
      <c r="G87" s="42">
        <v>7671.6719999999996</v>
      </c>
    </row>
    <row r="88" spans="1:7" ht="14.1" customHeight="1" x14ac:dyDescent="0.2">
      <c r="A88" s="22" t="e">
        <f>$A$87</f>
        <v>#REF!</v>
      </c>
      <c r="B88" s="78"/>
      <c r="C88" s="11" t="s">
        <v>173</v>
      </c>
      <c r="D88" s="73">
        <v>6396.8810000000003</v>
      </c>
      <c r="E88" s="74"/>
      <c r="F88" s="33">
        <v>7296.8810000000003</v>
      </c>
      <c r="G88" s="42">
        <v>8296.8810000000012</v>
      </c>
    </row>
    <row r="89" spans="1:7" ht="14.1" customHeight="1" x14ac:dyDescent="0.2">
      <c r="A89" s="22" t="e">
        <f t="shared" si="2"/>
        <v>#REF!</v>
      </c>
      <c r="B89" s="78"/>
      <c r="C89" s="11" t="s">
        <v>93</v>
      </c>
      <c r="D89" s="73">
        <v>5296.5131599999995</v>
      </c>
      <c r="E89" s="74"/>
      <c r="F89" s="33">
        <v>6196.5131599999995</v>
      </c>
      <c r="G89" s="42">
        <v>7196.5131599999995</v>
      </c>
    </row>
    <row r="90" spans="1:7" ht="14.1" customHeight="1" x14ac:dyDescent="0.2">
      <c r="A90" s="22" t="e">
        <f t="shared" si="2"/>
        <v>#REF!</v>
      </c>
      <c r="B90" s="78"/>
      <c r="C90" s="11" t="s">
        <v>94</v>
      </c>
      <c r="D90" s="73">
        <v>5921.7221599999984</v>
      </c>
      <c r="E90" s="74"/>
      <c r="F90" s="33">
        <v>6821.7221599999984</v>
      </c>
      <c r="G90" s="42">
        <v>7821.7221599999984</v>
      </c>
    </row>
    <row r="91" spans="1:7" ht="14.1" customHeight="1" x14ac:dyDescent="0.2">
      <c r="A91" s="22" t="e">
        <f t="shared" si="2"/>
        <v>#REF!</v>
      </c>
      <c r="B91" s="78"/>
      <c r="C91" s="13" t="s">
        <v>95</v>
      </c>
      <c r="D91" s="73">
        <v>6546.9311599999983</v>
      </c>
      <c r="E91" s="74"/>
      <c r="F91" s="37">
        <v>7446.9311599999983</v>
      </c>
      <c r="G91" s="45">
        <v>8446.9311599999983</v>
      </c>
    </row>
    <row r="92" spans="1:7" ht="20.100000000000001" customHeight="1" x14ac:dyDescent="0.2">
      <c r="A92" s="22"/>
      <c r="B92" s="67" t="s">
        <v>293</v>
      </c>
      <c r="C92" s="67"/>
      <c r="D92" s="67"/>
      <c r="E92" s="67"/>
      <c r="F92" s="67"/>
      <c r="G92" s="67"/>
    </row>
    <row r="93" spans="1:7" ht="17.25" customHeight="1" x14ac:dyDescent="0.2">
      <c r="A93" s="22"/>
      <c r="B93" s="78"/>
      <c r="C93" s="68" t="s">
        <v>96</v>
      </c>
      <c r="D93" s="69"/>
      <c r="E93" s="69"/>
      <c r="F93" s="69"/>
      <c r="G93" s="70"/>
    </row>
    <row r="94" spans="1:7" ht="23.25" customHeight="1" x14ac:dyDescent="0.2">
      <c r="A94" s="22" t="e">
        <f t="shared" ref="A94:A97" si="3">$A$56</f>
        <v>#REF!</v>
      </c>
      <c r="B94" s="78"/>
      <c r="C94" s="11" t="s">
        <v>97</v>
      </c>
      <c r="D94" s="73">
        <v>3220.8192799999997</v>
      </c>
      <c r="E94" s="74"/>
      <c r="F94" s="33">
        <v>4120.8192799999997</v>
      </c>
      <c r="G94" s="42">
        <v>5120.8192799999997</v>
      </c>
    </row>
    <row r="95" spans="1:7" ht="23.25" customHeight="1" x14ac:dyDescent="0.2">
      <c r="A95" s="22" t="e">
        <f>$A$94</f>
        <v>#REF!</v>
      </c>
      <c r="B95" s="78"/>
      <c r="C95" s="11" t="s">
        <v>98</v>
      </c>
      <c r="D95" s="73">
        <v>3595.9446799999996</v>
      </c>
      <c r="E95" s="74"/>
      <c r="F95" s="33">
        <v>4495.9446799999996</v>
      </c>
      <c r="G95" s="42">
        <v>5495.9446799999996</v>
      </c>
    </row>
    <row r="96" spans="1:7" ht="23.25" customHeight="1" x14ac:dyDescent="0.2">
      <c r="A96" s="22" t="e">
        <f>$A$95</f>
        <v>#REF!</v>
      </c>
      <c r="B96" s="78"/>
      <c r="C96" s="11" t="s">
        <v>174</v>
      </c>
      <c r="D96" s="73">
        <v>3971.0700799999995</v>
      </c>
      <c r="E96" s="74"/>
      <c r="F96" s="33">
        <v>4871.0700799999995</v>
      </c>
      <c r="G96" s="42">
        <v>5871.0700799999995</v>
      </c>
    </row>
    <row r="97" spans="1:7" ht="23.25" customHeight="1" x14ac:dyDescent="0.2">
      <c r="A97" s="22" t="e">
        <f t="shared" si="3"/>
        <v>#REF!</v>
      </c>
      <c r="B97" s="71"/>
      <c r="C97" s="11" t="s">
        <v>175</v>
      </c>
      <c r="D97" s="73">
        <v>4396.2121999999999</v>
      </c>
      <c r="E97" s="74"/>
      <c r="F97" s="33">
        <v>5296.2121999999999</v>
      </c>
      <c r="G97" s="42">
        <v>6296.2121999999999</v>
      </c>
    </row>
    <row r="98" spans="1:7" ht="20.100000000000001" customHeight="1" x14ac:dyDescent="0.2">
      <c r="A98" s="22"/>
      <c r="B98" s="63" t="s">
        <v>292</v>
      </c>
      <c r="C98" s="64"/>
      <c r="D98" s="64"/>
      <c r="E98" s="64"/>
      <c r="F98" s="64"/>
      <c r="G98" s="65"/>
    </row>
    <row r="99" spans="1:7" ht="15" customHeight="1" x14ac:dyDescent="0.2">
      <c r="A99" s="22"/>
      <c r="B99" s="67"/>
      <c r="C99" s="63" t="s">
        <v>99</v>
      </c>
      <c r="D99" s="64"/>
      <c r="E99" s="64"/>
      <c r="F99" s="64"/>
      <c r="G99" s="65"/>
    </row>
    <row r="100" spans="1:7" ht="15" customHeight="1" x14ac:dyDescent="0.2">
      <c r="A100" s="23"/>
      <c r="B100" s="67"/>
      <c r="C100" s="11" t="s">
        <v>13</v>
      </c>
      <c r="D100" s="67" t="s">
        <v>288</v>
      </c>
      <c r="E100" s="67"/>
      <c r="F100" s="32" t="s">
        <v>289</v>
      </c>
      <c r="G100" s="31" t="s">
        <v>290</v>
      </c>
    </row>
    <row r="101" spans="1:7" ht="14.1" customHeight="1" x14ac:dyDescent="0.2">
      <c r="A101" s="22" t="e">
        <f t="shared" ref="A101:A104" si="4">$A$56</f>
        <v>#REF!</v>
      </c>
      <c r="B101" s="67"/>
      <c r="C101" s="11" t="s">
        <v>100</v>
      </c>
      <c r="D101" s="73">
        <v>7022.0899999999992</v>
      </c>
      <c r="E101" s="74"/>
      <c r="F101" s="33">
        <v>7922.0899999999992</v>
      </c>
      <c r="G101" s="42">
        <v>8922.09</v>
      </c>
    </row>
    <row r="102" spans="1:7" ht="14.1" customHeight="1" x14ac:dyDescent="0.2">
      <c r="A102" s="22" t="e">
        <f t="shared" si="4"/>
        <v>#REF!</v>
      </c>
      <c r="B102" s="67"/>
      <c r="C102" s="11" t="s">
        <v>101</v>
      </c>
      <c r="D102" s="73">
        <v>7772.3407999999999</v>
      </c>
      <c r="E102" s="74"/>
      <c r="F102" s="33">
        <v>8672.3407999999999</v>
      </c>
      <c r="G102" s="42">
        <v>9672.3407999999999</v>
      </c>
    </row>
    <row r="103" spans="1:7" ht="14.1" customHeight="1" x14ac:dyDescent="0.2">
      <c r="A103" s="22" t="e">
        <f t="shared" si="4"/>
        <v>#REF!</v>
      </c>
      <c r="B103" s="67"/>
      <c r="C103" s="11" t="s">
        <v>102</v>
      </c>
      <c r="D103" s="73">
        <v>8272.5079999999998</v>
      </c>
      <c r="E103" s="74"/>
      <c r="F103" s="33">
        <v>9172.5079999999998</v>
      </c>
      <c r="G103" s="42">
        <v>10172.508</v>
      </c>
    </row>
    <row r="104" spans="1:7" ht="14.1" customHeight="1" x14ac:dyDescent="0.2">
      <c r="A104" s="22" t="e">
        <f t="shared" si="4"/>
        <v>#REF!</v>
      </c>
      <c r="B104" s="67"/>
      <c r="C104" s="11" t="s">
        <v>103</v>
      </c>
      <c r="D104" s="73">
        <v>9022.7587999999996</v>
      </c>
      <c r="E104" s="74"/>
      <c r="F104" s="33">
        <v>9922.7587999999996</v>
      </c>
      <c r="G104" s="42">
        <v>10922.7588</v>
      </c>
    </row>
    <row r="105" spans="1:7" ht="15" customHeight="1" x14ac:dyDescent="0.2">
      <c r="A105" s="22"/>
      <c r="B105" s="67"/>
      <c r="C105" s="63" t="s">
        <v>291</v>
      </c>
      <c r="D105" s="64"/>
      <c r="E105" s="64"/>
      <c r="F105" s="64"/>
      <c r="G105" s="65"/>
    </row>
    <row r="106" spans="1:7" ht="4.5" customHeight="1" x14ac:dyDescent="0.2">
      <c r="A106" s="22"/>
      <c r="B106" s="67"/>
      <c r="C106" s="63"/>
      <c r="D106" s="64"/>
      <c r="E106" s="64"/>
      <c r="F106" s="64"/>
      <c r="G106" s="65"/>
    </row>
    <row r="107" spans="1:7" ht="14.1" customHeight="1" x14ac:dyDescent="0.2">
      <c r="A107" s="22" t="e">
        <f t="shared" ref="A107:A110" si="5">$A$101</f>
        <v>#REF!</v>
      </c>
      <c r="B107" s="67"/>
      <c r="C107" s="11" t="s">
        <v>100</v>
      </c>
      <c r="D107" s="73">
        <v>7845.5360000000001</v>
      </c>
      <c r="E107" s="74"/>
      <c r="F107" s="33">
        <v>8745.5360000000001</v>
      </c>
      <c r="G107" s="42">
        <v>9745.5360000000001</v>
      </c>
    </row>
    <row r="108" spans="1:7" ht="14.1" customHeight="1" x14ac:dyDescent="0.2">
      <c r="A108" s="22" t="e">
        <f t="shared" si="5"/>
        <v>#REF!</v>
      </c>
      <c r="B108" s="67"/>
      <c r="C108" s="11" t="s">
        <v>101</v>
      </c>
      <c r="D108" s="73">
        <v>8595.7868000000017</v>
      </c>
      <c r="E108" s="74"/>
      <c r="F108" s="33">
        <v>9495.7868000000017</v>
      </c>
      <c r="G108" s="42">
        <v>10495.786800000002</v>
      </c>
    </row>
    <row r="109" spans="1:7" ht="14.1" customHeight="1" x14ac:dyDescent="0.2">
      <c r="A109" s="22" t="e">
        <f t="shared" si="5"/>
        <v>#REF!</v>
      </c>
      <c r="B109" s="67"/>
      <c r="C109" s="11" t="s">
        <v>102</v>
      </c>
      <c r="D109" s="73">
        <v>9095.9539999999997</v>
      </c>
      <c r="E109" s="74"/>
      <c r="F109" s="33">
        <v>9995.9539999999997</v>
      </c>
      <c r="G109" s="42">
        <v>10995.954</v>
      </c>
    </row>
    <row r="110" spans="1:7" ht="14.1" customHeight="1" x14ac:dyDescent="0.2">
      <c r="A110" s="22" t="e">
        <f t="shared" si="5"/>
        <v>#REF!</v>
      </c>
      <c r="B110" s="67"/>
      <c r="C110" s="11" t="s">
        <v>103</v>
      </c>
      <c r="D110" s="73">
        <v>9846.2048000000013</v>
      </c>
      <c r="E110" s="74"/>
      <c r="F110" s="33">
        <v>10746.204800000001</v>
      </c>
      <c r="G110" s="42">
        <v>11746.204800000001</v>
      </c>
    </row>
    <row r="111" spans="1:7" ht="20.100000000000001" customHeight="1" x14ac:dyDescent="0.2">
      <c r="B111" s="63" t="s">
        <v>178</v>
      </c>
      <c r="C111" s="64"/>
      <c r="D111" s="64"/>
      <c r="E111" s="64"/>
      <c r="F111" s="64"/>
      <c r="G111" s="65"/>
    </row>
    <row r="112" spans="1:7" ht="15" customHeight="1" x14ac:dyDescent="0.2">
      <c r="A112" s="22"/>
      <c r="B112" s="72"/>
      <c r="C112" s="63" t="s">
        <v>104</v>
      </c>
      <c r="D112" s="64"/>
      <c r="E112" s="64"/>
      <c r="F112" s="64"/>
      <c r="G112" s="65"/>
    </row>
    <row r="113" spans="1:8" ht="15" customHeight="1" x14ac:dyDescent="0.2">
      <c r="A113" s="22"/>
      <c r="B113" s="72"/>
      <c r="C113" s="11" t="s">
        <v>13</v>
      </c>
      <c r="D113" s="67" t="s">
        <v>288</v>
      </c>
      <c r="E113" s="67"/>
      <c r="F113" s="32" t="s">
        <v>289</v>
      </c>
      <c r="G113" s="31" t="s">
        <v>290</v>
      </c>
    </row>
    <row r="114" spans="1:8" ht="14.1" customHeight="1" x14ac:dyDescent="0.2">
      <c r="A114" s="22" t="e">
        <f t="shared" ref="A114:A123" si="6">$A$110</f>
        <v>#REF!</v>
      </c>
      <c r="B114" s="72"/>
      <c r="C114" s="11" t="s">
        <v>3</v>
      </c>
      <c r="D114" s="73">
        <v>4719.491</v>
      </c>
      <c r="E114" s="74"/>
      <c r="F114" s="33">
        <v>5619.491</v>
      </c>
      <c r="G114" s="42">
        <v>6619.491</v>
      </c>
    </row>
    <row r="115" spans="1:8" ht="14.1" customHeight="1" x14ac:dyDescent="0.2">
      <c r="A115" s="22" t="e">
        <f t="shared" si="6"/>
        <v>#REF!</v>
      </c>
      <c r="B115" s="72"/>
      <c r="C115" s="11" t="s">
        <v>4</v>
      </c>
      <c r="D115" s="73">
        <v>4969.574599999999</v>
      </c>
      <c r="E115" s="74"/>
      <c r="F115" s="33">
        <v>5869.574599999999</v>
      </c>
      <c r="G115" s="42">
        <v>6869.574599999999</v>
      </c>
    </row>
    <row r="116" spans="1:8" ht="14.1" customHeight="1" x14ac:dyDescent="0.2">
      <c r="A116" s="22" t="e">
        <f t="shared" si="6"/>
        <v>#REF!</v>
      </c>
      <c r="B116" s="72"/>
      <c r="C116" s="11" t="s">
        <v>8</v>
      </c>
      <c r="D116" s="73">
        <v>4719.491</v>
      </c>
      <c r="E116" s="74"/>
      <c r="F116" s="33">
        <v>5619.491</v>
      </c>
      <c r="G116" s="42">
        <v>6619.491</v>
      </c>
    </row>
    <row r="117" spans="1:8" ht="14.1" customHeight="1" x14ac:dyDescent="0.2">
      <c r="A117" s="22" t="e">
        <f t="shared" si="6"/>
        <v>#REF!</v>
      </c>
      <c r="B117" s="72"/>
      <c r="C117" s="11" t="s">
        <v>9</v>
      </c>
      <c r="D117" s="73">
        <v>4969.574599999999</v>
      </c>
      <c r="E117" s="74"/>
      <c r="F117" s="33">
        <v>5869.574599999999</v>
      </c>
      <c r="G117" s="42">
        <v>6869.574599999999</v>
      </c>
    </row>
    <row r="118" spans="1:8" ht="14.1" customHeight="1" x14ac:dyDescent="0.2">
      <c r="A118" s="22" t="e">
        <f t="shared" si="6"/>
        <v>#REF!</v>
      </c>
      <c r="B118" s="72"/>
      <c r="C118" s="11" t="s">
        <v>36</v>
      </c>
      <c r="D118" s="73">
        <v>5319.69164</v>
      </c>
      <c r="E118" s="74"/>
      <c r="F118" s="33">
        <v>6219.69164</v>
      </c>
      <c r="G118" s="42">
        <v>7219.69164</v>
      </c>
    </row>
    <row r="119" spans="1:8" ht="14.1" customHeight="1" x14ac:dyDescent="0.2">
      <c r="A119" s="22" t="e">
        <f t="shared" si="6"/>
        <v>#REF!</v>
      </c>
      <c r="B119" s="72"/>
      <c r="C119" s="11" t="s">
        <v>37</v>
      </c>
      <c r="D119" s="73">
        <v>5619.7919599999996</v>
      </c>
      <c r="E119" s="74"/>
      <c r="F119" s="33">
        <v>6519.7919599999996</v>
      </c>
      <c r="G119" s="42">
        <v>7519.7919599999996</v>
      </c>
    </row>
    <row r="120" spans="1:8" ht="14.1" customHeight="1" x14ac:dyDescent="0.2">
      <c r="A120" s="22" t="e">
        <f t="shared" si="6"/>
        <v>#REF!</v>
      </c>
      <c r="B120" s="72"/>
      <c r="C120" s="11" t="s">
        <v>10</v>
      </c>
      <c r="D120" s="73">
        <v>4844.5328</v>
      </c>
      <c r="E120" s="74"/>
      <c r="F120" s="33">
        <v>5744.5328</v>
      </c>
      <c r="G120" s="42">
        <v>6744.5328</v>
      </c>
    </row>
    <row r="121" spans="1:8" ht="14.1" customHeight="1" x14ac:dyDescent="0.2">
      <c r="A121" s="22" t="e">
        <f t="shared" si="6"/>
        <v>#REF!</v>
      </c>
      <c r="B121" s="72"/>
      <c r="C121" s="11" t="s">
        <v>11</v>
      </c>
      <c r="D121" s="73">
        <v>5144.6331199999986</v>
      </c>
      <c r="E121" s="74"/>
      <c r="F121" s="33">
        <v>6044.6331199999986</v>
      </c>
      <c r="G121" s="42">
        <v>7044.6331199999986</v>
      </c>
    </row>
    <row r="122" spans="1:8" ht="14.1" customHeight="1" x14ac:dyDescent="0.2">
      <c r="A122" s="22" t="e">
        <f t="shared" si="6"/>
        <v>#REF!</v>
      </c>
      <c r="B122" s="72"/>
      <c r="C122" s="11" t="s">
        <v>39</v>
      </c>
      <c r="D122" s="73">
        <v>5444.73344</v>
      </c>
      <c r="E122" s="74"/>
      <c r="F122" s="33">
        <v>6344.73344</v>
      </c>
      <c r="G122" s="42">
        <v>7344.73344</v>
      </c>
    </row>
    <row r="123" spans="1:8" ht="14.1" customHeight="1" x14ac:dyDescent="0.2">
      <c r="A123" s="22" t="e">
        <f t="shared" si="6"/>
        <v>#REF!</v>
      </c>
      <c r="B123" s="72"/>
      <c r="C123" s="11" t="s">
        <v>40</v>
      </c>
      <c r="D123" s="73">
        <v>5744.8337599999986</v>
      </c>
      <c r="E123" s="74"/>
      <c r="F123" s="33">
        <v>6644.8337599999986</v>
      </c>
      <c r="G123" s="42">
        <v>7644.8337599999986</v>
      </c>
    </row>
    <row r="124" spans="1:8" ht="20.25" customHeight="1" x14ac:dyDescent="0.2">
      <c r="A124" s="22"/>
      <c r="B124" s="63" t="s">
        <v>179</v>
      </c>
      <c r="C124" s="64"/>
      <c r="D124" s="64"/>
      <c r="E124" s="64"/>
      <c r="F124" s="64"/>
      <c r="G124" s="65"/>
    </row>
    <row r="125" spans="1:8" ht="21.4" customHeight="1" x14ac:dyDescent="0.2">
      <c r="A125" s="22"/>
      <c r="B125" s="71"/>
      <c r="C125" s="63" t="s">
        <v>31</v>
      </c>
      <c r="D125" s="64"/>
      <c r="E125" s="64"/>
      <c r="F125" s="64"/>
      <c r="G125" s="65"/>
    </row>
    <row r="126" spans="1:8" ht="14.25" customHeight="1" x14ac:dyDescent="0.2">
      <c r="A126" s="22"/>
      <c r="B126" s="67"/>
      <c r="C126" s="67" t="s">
        <v>13</v>
      </c>
      <c r="D126" s="67"/>
      <c r="E126" s="46" t="s">
        <v>110</v>
      </c>
      <c r="F126" s="26" t="s">
        <v>301</v>
      </c>
      <c r="G126" s="32" t="s">
        <v>302</v>
      </c>
      <c r="H126" s="59" t="s">
        <v>303</v>
      </c>
    </row>
    <row r="127" spans="1:8" ht="14.1" customHeight="1" x14ac:dyDescent="0.2">
      <c r="A127" s="22" t="e">
        <f>#REF!</f>
        <v>#REF!</v>
      </c>
      <c r="B127" s="67"/>
      <c r="C127" s="67" t="s">
        <v>2</v>
      </c>
      <c r="D127" s="67"/>
      <c r="E127" s="49" t="s">
        <v>214</v>
      </c>
      <c r="F127" s="42">
        <v>2898.8052799999996</v>
      </c>
      <c r="G127" s="42">
        <v>3798.8052799999996</v>
      </c>
      <c r="H127" s="43">
        <v>4798.8052799999996</v>
      </c>
    </row>
    <row r="128" spans="1:8" ht="14.1" customHeight="1" x14ac:dyDescent="0.2">
      <c r="A128" s="22" t="e">
        <f>#REF!</f>
        <v>#REF!</v>
      </c>
      <c r="B128" s="67"/>
      <c r="C128" s="67" t="s">
        <v>3</v>
      </c>
      <c r="D128" s="67"/>
      <c r="E128" s="49" t="s">
        <v>215</v>
      </c>
      <c r="F128" s="42">
        <v>3155.0503599999997</v>
      </c>
      <c r="G128" s="42">
        <v>4055.0503599999997</v>
      </c>
      <c r="H128" s="43">
        <v>5055.0503599999993</v>
      </c>
    </row>
    <row r="129" spans="1:8" ht="14.1" customHeight="1" x14ac:dyDescent="0.2">
      <c r="A129" s="22" t="e">
        <f>#REF!</f>
        <v>#REF!</v>
      </c>
      <c r="B129" s="67"/>
      <c r="C129" s="67" t="s">
        <v>4</v>
      </c>
      <c r="D129" s="67"/>
      <c r="E129" s="49" t="s">
        <v>216</v>
      </c>
      <c r="F129" s="42">
        <v>3411.2954400000003</v>
      </c>
      <c r="G129" s="42">
        <v>4311.2954399999999</v>
      </c>
      <c r="H129" s="43">
        <v>5311.2954399999999</v>
      </c>
    </row>
    <row r="130" spans="1:8" ht="14.1" customHeight="1" x14ac:dyDescent="0.2">
      <c r="A130" s="22" t="e">
        <f>#REF!</f>
        <v>#REF!</v>
      </c>
      <c r="B130" s="67"/>
      <c r="C130" s="67" t="s">
        <v>32</v>
      </c>
      <c r="D130" s="67"/>
      <c r="E130" s="49" t="s">
        <v>217</v>
      </c>
      <c r="F130" s="42">
        <v>3667.5405199999996</v>
      </c>
      <c r="G130" s="42">
        <v>4567.5405199999996</v>
      </c>
      <c r="H130" s="43">
        <v>5567.5405199999996</v>
      </c>
    </row>
    <row r="131" spans="1:8" ht="14.1" customHeight="1" x14ac:dyDescent="0.2">
      <c r="A131" s="22" t="e">
        <f>#REF!</f>
        <v>#REF!</v>
      </c>
      <c r="B131" s="67"/>
      <c r="C131" s="67" t="s">
        <v>33</v>
      </c>
      <c r="D131" s="67"/>
      <c r="E131" s="49" t="s">
        <v>218</v>
      </c>
      <c r="F131" s="42">
        <v>3923.7855999999997</v>
      </c>
      <c r="G131" s="42">
        <v>4823.7855999999992</v>
      </c>
      <c r="H131" s="43">
        <v>5823.7855999999992</v>
      </c>
    </row>
    <row r="132" spans="1:8" ht="14.1" customHeight="1" x14ac:dyDescent="0.2">
      <c r="A132" s="22" t="e">
        <f>#REF!</f>
        <v>#REF!</v>
      </c>
      <c r="B132" s="67"/>
      <c r="C132" s="67" t="s">
        <v>5</v>
      </c>
      <c r="D132" s="67"/>
      <c r="E132" s="49" t="s">
        <v>216</v>
      </c>
      <c r="F132" s="42">
        <v>3194.4726799999994</v>
      </c>
      <c r="G132" s="42">
        <v>4094.4726799999994</v>
      </c>
      <c r="H132" s="43">
        <v>5094.4726799999989</v>
      </c>
    </row>
    <row r="133" spans="1:8" ht="14.1" customHeight="1" x14ac:dyDescent="0.2">
      <c r="A133" s="22" t="e">
        <f>#REF!</f>
        <v>#REF!</v>
      </c>
      <c r="B133" s="67"/>
      <c r="C133" s="67" t="s">
        <v>6</v>
      </c>
      <c r="D133" s="67"/>
      <c r="E133" s="49" t="s">
        <v>210</v>
      </c>
      <c r="F133" s="42">
        <v>3450.71776</v>
      </c>
      <c r="G133" s="42">
        <v>4350.7177599999995</v>
      </c>
      <c r="H133" s="43">
        <v>5350.7177599999995</v>
      </c>
    </row>
    <row r="134" spans="1:8" ht="19.5" customHeight="1" x14ac:dyDescent="0.2">
      <c r="A134" s="22"/>
      <c r="B134" s="63" t="s">
        <v>180</v>
      </c>
      <c r="C134" s="64"/>
      <c r="D134" s="64"/>
      <c r="E134" s="64"/>
      <c r="F134" s="64"/>
      <c r="G134" s="65"/>
      <c r="H134" s="43"/>
    </row>
    <row r="135" spans="1:8" ht="15" customHeight="1" x14ac:dyDescent="0.2">
      <c r="A135" s="22"/>
      <c r="B135" s="71"/>
      <c r="C135" s="63" t="s">
        <v>34</v>
      </c>
      <c r="D135" s="64"/>
      <c r="E135" s="64"/>
      <c r="F135" s="64"/>
      <c r="G135" s="65"/>
      <c r="H135" s="43"/>
    </row>
    <row r="136" spans="1:8" ht="15" customHeight="1" x14ac:dyDescent="0.2">
      <c r="A136" s="22"/>
      <c r="B136" s="67"/>
      <c r="C136" s="67" t="s">
        <v>13</v>
      </c>
      <c r="D136" s="67"/>
      <c r="E136" s="46" t="s">
        <v>110</v>
      </c>
      <c r="F136" s="56" t="s">
        <v>301</v>
      </c>
      <c r="G136" s="32" t="s">
        <v>302</v>
      </c>
      <c r="H136" s="59" t="s">
        <v>303</v>
      </c>
    </row>
    <row r="137" spans="1:8" ht="14.1" customHeight="1" x14ac:dyDescent="0.2">
      <c r="A137" s="22" t="e">
        <f>#REF!</f>
        <v>#REF!</v>
      </c>
      <c r="B137" s="67"/>
      <c r="C137" s="67" t="s">
        <v>2</v>
      </c>
      <c r="D137" s="67"/>
      <c r="E137" s="49" t="s">
        <v>214</v>
      </c>
      <c r="F137" s="42">
        <v>3499.7552799999994</v>
      </c>
      <c r="G137" s="42">
        <v>4399.7552799999994</v>
      </c>
      <c r="H137" s="43">
        <v>5399.7552799999994</v>
      </c>
    </row>
    <row r="138" spans="1:8" ht="14.1" customHeight="1" x14ac:dyDescent="0.2">
      <c r="A138" s="22" t="e">
        <f>#REF!</f>
        <v>#REF!</v>
      </c>
      <c r="B138" s="67"/>
      <c r="C138" s="67" t="s">
        <v>3</v>
      </c>
      <c r="D138" s="67"/>
      <c r="E138" s="49" t="s">
        <v>215</v>
      </c>
      <c r="F138" s="42">
        <v>3756.0003599999991</v>
      </c>
      <c r="G138" s="42">
        <v>4656.0003599999991</v>
      </c>
      <c r="H138" s="43">
        <v>5656.0003599999991</v>
      </c>
    </row>
    <row r="139" spans="1:8" ht="14.1" customHeight="1" x14ac:dyDescent="0.2">
      <c r="A139" s="22" t="e">
        <f>#REF!</f>
        <v>#REF!</v>
      </c>
      <c r="B139" s="67"/>
      <c r="C139" s="67" t="s">
        <v>4</v>
      </c>
      <c r="D139" s="67"/>
      <c r="E139" s="49" t="s">
        <v>216</v>
      </c>
      <c r="F139" s="42">
        <v>4012.2454399999997</v>
      </c>
      <c r="G139" s="42">
        <v>4912.2454399999997</v>
      </c>
      <c r="H139" s="43">
        <v>5912.2454399999997</v>
      </c>
    </row>
    <row r="140" spans="1:8" ht="14.1" customHeight="1" x14ac:dyDescent="0.2">
      <c r="A140" s="22" t="e">
        <f>#REF!</f>
        <v>#REF!</v>
      </c>
      <c r="B140" s="67"/>
      <c r="C140" s="67" t="s">
        <v>32</v>
      </c>
      <c r="D140" s="67"/>
      <c r="E140" s="49" t="s">
        <v>217</v>
      </c>
      <c r="F140" s="42">
        <v>4268.4905199999994</v>
      </c>
      <c r="G140" s="42">
        <v>5168.4905199999994</v>
      </c>
      <c r="H140" s="43">
        <v>6168.4905199999994</v>
      </c>
    </row>
    <row r="141" spans="1:8" ht="14.1" customHeight="1" x14ac:dyDescent="0.2">
      <c r="A141" s="22" t="e">
        <f>#REF!</f>
        <v>#REF!</v>
      </c>
      <c r="B141" s="67"/>
      <c r="C141" s="67" t="s">
        <v>33</v>
      </c>
      <c r="D141" s="67"/>
      <c r="E141" s="49" t="s">
        <v>218</v>
      </c>
      <c r="F141" s="42">
        <v>4524.7356</v>
      </c>
      <c r="G141" s="42">
        <v>5424.7356</v>
      </c>
      <c r="H141" s="43">
        <v>6424.7356</v>
      </c>
    </row>
    <row r="142" spans="1:8" ht="14.1" customHeight="1" x14ac:dyDescent="0.2">
      <c r="A142" s="22" t="e">
        <f>#REF!</f>
        <v>#REF!</v>
      </c>
      <c r="B142" s="67"/>
      <c r="C142" s="67" t="s">
        <v>5</v>
      </c>
      <c r="D142" s="67"/>
      <c r="E142" s="49" t="s">
        <v>216</v>
      </c>
      <c r="F142" s="42">
        <v>3795.4226799999997</v>
      </c>
      <c r="G142" s="42">
        <v>4695.4226799999997</v>
      </c>
      <c r="H142" s="43">
        <v>5695.4226799999997</v>
      </c>
    </row>
    <row r="143" spans="1:8" ht="14.25" customHeight="1" x14ac:dyDescent="0.2">
      <c r="A143" s="22" t="e">
        <f>#REF!</f>
        <v>#REF!</v>
      </c>
      <c r="B143" s="67"/>
      <c r="C143" s="67" t="s">
        <v>6</v>
      </c>
      <c r="D143" s="67"/>
      <c r="E143" s="49" t="s">
        <v>210</v>
      </c>
      <c r="F143" s="42">
        <v>4051.6677600000003</v>
      </c>
      <c r="G143" s="42">
        <v>4951.6677600000003</v>
      </c>
      <c r="H143" s="43">
        <v>5951.6677600000003</v>
      </c>
    </row>
    <row r="144" spans="1:8" ht="20.100000000000001" customHeight="1" x14ac:dyDescent="0.2">
      <c r="A144" s="22"/>
      <c r="B144" s="68" t="s">
        <v>181</v>
      </c>
      <c r="C144" s="69"/>
      <c r="D144" s="69"/>
      <c r="E144" s="69"/>
      <c r="F144" s="69"/>
      <c r="G144" s="70"/>
      <c r="H144" s="43"/>
    </row>
    <row r="145" spans="1:8" ht="14.45" customHeight="1" x14ac:dyDescent="0.2">
      <c r="A145" s="22" t="e">
        <f>$A$143</f>
        <v>#REF!</v>
      </c>
      <c r="B145" s="72"/>
      <c r="C145" s="63" t="s">
        <v>79</v>
      </c>
      <c r="D145" s="64"/>
      <c r="E145" s="64"/>
      <c r="F145" s="64"/>
      <c r="G145" s="65"/>
      <c r="H145" s="43"/>
    </row>
    <row r="146" spans="1:8" ht="14.45" customHeight="1" x14ac:dyDescent="0.2">
      <c r="A146" s="22" t="e">
        <f t="shared" ref="A146:A151" si="7">$A$143</f>
        <v>#REF!</v>
      </c>
      <c r="B146" s="72"/>
      <c r="C146" s="63" t="s">
        <v>13</v>
      </c>
      <c r="D146" s="65"/>
      <c r="E146" s="46" t="s">
        <v>110</v>
      </c>
      <c r="F146" s="56" t="s">
        <v>301</v>
      </c>
      <c r="G146" s="32" t="s">
        <v>302</v>
      </c>
      <c r="H146" s="59" t="s">
        <v>303</v>
      </c>
    </row>
    <row r="147" spans="1:8" ht="13.5" customHeight="1" x14ac:dyDescent="0.2">
      <c r="A147" s="22" t="e">
        <f t="shared" si="7"/>
        <v>#REF!</v>
      </c>
      <c r="B147" s="72"/>
      <c r="C147" s="67" t="s">
        <v>2</v>
      </c>
      <c r="D147" s="67"/>
      <c r="E147" s="49" t="s">
        <v>216</v>
      </c>
      <c r="F147" s="42">
        <v>3529.5624000000003</v>
      </c>
      <c r="G147" s="42">
        <v>4429.5624000000007</v>
      </c>
      <c r="H147" s="43">
        <v>5429.5624000000007</v>
      </c>
    </row>
    <row r="148" spans="1:8" ht="13.5" customHeight="1" x14ac:dyDescent="0.2">
      <c r="A148" s="22" t="e">
        <f t="shared" si="7"/>
        <v>#REF!</v>
      </c>
      <c r="B148" s="72"/>
      <c r="C148" s="67" t="s">
        <v>3</v>
      </c>
      <c r="D148" s="67"/>
      <c r="E148" s="49" t="s">
        <v>210</v>
      </c>
      <c r="F148" s="42">
        <v>3766.0963199999997</v>
      </c>
      <c r="G148" s="42">
        <v>4666.0963199999997</v>
      </c>
      <c r="H148" s="43">
        <v>5666.0963199999997</v>
      </c>
    </row>
    <row r="149" spans="1:8" ht="13.5" customHeight="1" x14ac:dyDescent="0.2">
      <c r="A149" s="22" t="e">
        <f t="shared" si="7"/>
        <v>#REF!</v>
      </c>
      <c r="B149" s="72"/>
      <c r="C149" s="67" t="s">
        <v>4</v>
      </c>
      <c r="D149" s="67"/>
      <c r="E149" s="49" t="s">
        <v>218</v>
      </c>
      <c r="F149" s="42">
        <v>4022.3413999999998</v>
      </c>
      <c r="G149" s="42">
        <v>4922.3413999999993</v>
      </c>
      <c r="H149" s="43">
        <v>5922.3413999999993</v>
      </c>
    </row>
    <row r="150" spans="1:8" ht="13.5" customHeight="1" x14ac:dyDescent="0.2">
      <c r="A150" s="22" t="e">
        <f t="shared" si="7"/>
        <v>#REF!</v>
      </c>
      <c r="B150" s="72"/>
      <c r="C150" s="67" t="s">
        <v>32</v>
      </c>
      <c r="D150" s="67"/>
      <c r="E150" s="49" t="s">
        <v>219</v>
      </c>
      <c r="F150" s="42">
        <v>4298.2976399999998</v>
      </c>
      <c r="G150" s="42">
        <v>5198.2976399999998</v>
      </c>
      <c r="H150" s="43">
        <v>6198.2976399999998</v>
      </c>
    </row>
    <row r="151" spans="1:8" ht="13.5" customHeight="1" x14ac:dyDescent="0.2">
      <c r="A151" s="22" t="e">
        <f t="shared" si="7"/>
        <v>#REF!</v>
      </c>
      <c r="B151" s="72"/>
      <c r="C151" s="67" t="s">
        <v>33</v>
      </c>
      <c r="D151" s="67"/>
      <c r="E151" s="49" t="s">
        <v>211</v>
      </c>
      <c r="F151" s="42">
        <v>4613.6761999999999</v>
      </c>
      <c r="G151" s="42">
        <v>5513.6761999999999</v>
      </c>
      <c r="H151" s="43">
        <v>6513.6761999999999</v>
      </c>
    </row>
    <row r="152" spans="1:8" ht="20.25" customHeight="1" x14ac:dyDescent="0.2">
      <c r="A152" s="22"/>
      <c r="B152" s="63" t="s">
        <v>182</v>
      </c>
      <c r="C152" s="64"/>
      <c r="D152" s="64"/>
      <c r="E152" s="64"/>
      <c r="F152" s="64"/>
      <c r="G152" s="65"/>
      <c r="H152" s="43"/>
    </row>
    <row r="153" spans="1:8" ht="15" customHeight="1" x14ac:dyDescent="0.2">
      <c r="A153" s="22"/>
      <c r="B153" s="75"/>
      <c r="C153" s="63" t="s">
        <v>35</v>
      </c>
      <c r="D153" s="64"/>
      <c r="E153" s="64"/>
      <c r="F153" s="64"/>
      <c r="G153" s="65"/>
      <c r="H153" s="43"/>
    </row>
    <row r="154" spans="1:8" ht="15" customHeight="1" x14ac:dyDescent="0.2">
      <c r="A154" s="22"/>
      <c r="B154" s="72"/>
      <c r="C154" s="67" t="s">
        <v>13</v>
      </c>
      <c r="D154" s="67"/>
      <c r="E154" s="44" t="s">
        <v>110</v>
      </c>
      <c r="F154" s="56" t="s">
        <v>301</v>
      </c>
      <c r="G154" s="32" t="s">
        <v>302</v>
      </c>
      <c r="H154" s="59" t="s">
        <v>303</v>
      </c>
    </row>
    <row r="155" spans="1:8" ht="14.1" customHeight="1" x14ac:dyDescent="0.2">
      <c r="A155" s="22" t="e">
        <f>#REF!</f>
        <v>#REF!</v>
      </c>
      <c r="B155" s="72"/>
      <c r="C155" s="67" t="s">
        <v>7</v>
      </c>
      <c r="D155" s="67"/>
      <c r="E155" s="49" t="s">
        <v>216</v>
      </c>
      <c r="F155" s="42">
        <v>3529.5624000000003</v>
      </c>
      <c r="G155" s="42">
        <v>4429.5624000000007</v>
      </c>
      <c r="H155" s="43">
        <v>5429.5624000000007</v>
      </c>
    </row>
    <row r="156" spans="1:8" ht="14.1" customHeight="1" x14ac:dyDescent="0.2">
      <c r="A156" s="22" t="e">
        <f>#REF!</f>
        <v>#REF!</v>
      </c>
      <c r="B156" s="72"/>
      <c r="C156" s="67" t="s">
        <v>8</v>
      </c>
      <c r="D156" s="67"/>
      <c r="E156" s="49" t="s">
        <v>217</v>
      </c>
      <c r="F156" s="42">
        <v>3766.0963199999997</v>
      </c>
      <c r="G156" s="42">
        <v>4666.0963199999997</v>
      </c>
      <c r="H156" s="43">
        <v>5666.0963199999997</v>
      </c>
    </row>
    <row r="157" spans="1:8" ht="14.1" customHeight="1" x14ac:dyDescent="0.2">
      <c r="A157" s="22" t="e">
        <f>#REF!</f>
        <v>#REF!</v>
      </c>
      <c r="B157" s="72"/>
      <c r="C157" s="67" t="s">
        <v>9</v>
      </c>
      <c r="D157" s="67"/>
      <c r="E157" s="49" t="s">
        <v>218</v>
      </c>
      <c r="F157" s="42">
        <v>4022.3413999999998</v>
      </c>
      <c r="G157" s="42">
        <v>4922.3413999999993</v>
      </c>
      <c r="H157" s="43">
        <v>5922.3413999999993</v>
      </c>
    </row>
    <row r="158" spans="1:8" ht="14.1" customHeight="1" x14ac:dyDescent="0.2">
      <c r="A158" s="22" t="e">
        <f>#REF!</f>
        <v>#REF!</v>
      </c>
      <c r="B158" s="72"/>
      <c r="C158" s="67" t="s">
        <v>36</v>
      </c>
      <c r="D158" s="67"/>
      <c r="E158" s="49" t="s">
        <v>213</v>
      </c>
      <c r="F158" s="42">
        <v>4298.2976399999998</v>
      </c>
      <c r="G158" s="42">
        <v>5198.2976399999998</v>
      </c>
      <c r="H158" s="43">
        <v>6198.2976399999998</v>
      </c>
    </row>
    <row r="159" spans="1:8" ht="14.1" customHeight="1" x14ac:dyDescent="0.2">
      <c r="A159" s="22" t="e">
        <f>#REF!</f>
        <v>#REF!</v>
      </c>
      <c r="B159" s="72"/>
      <c r="C159" s="67" t="s">
        <v>37</v>
      </c>
      <c r="D159" s="67"/>
      <c r="E159" s="49" t="s">
        <v>159</v>
      </c>
      <c r="F159" s="42">
        <v>4613.6761999999999</v>
      </c>
      <c r="G159" s="42">
        <v>5513.6761999999999</v>
      </c>
      <c r="H159" s="43">
        <v>6513.6761999999999</v>
      </c>
    </row>
    <row r="160" spans="1:8" ht="14.1" customHeight="1" x14ac:dyDescent="0.2">
      <c r="A160" s="22" t="e">
        <f>#REF!</f>
        <v>#REF!</v>
      </c>
      <c r="B160" s="72"/>
      <c r="C160" s="67" t="s">
        <v>38</v>
      </c>
      <c r="D160" s="67"/>
      <c r="E160" s="49" t="s">
        <v>209</v>
      </c>
      <c r="F160" s="42">
        <v>3628.1181999999999</v>
      </c>
      <c r="G160" s="42">
        <v>4528.1181999999999</v>
      </c>
      <c r="H160" s="43">
        <v>5528.1181999999999</v>
      </c>
    </row>
    <row r="161" spans="1:8" ht="14.1" customHeight="1" x14ac:dyDescent="0.2">
      <c r="A161" s="22" t="e">
        <f>#REF!</f>
        <v>#REF!</v>
      </c>
      <c r="B161" s="72"/>
      <c r="C161" s="67" t="s">
        <v>10</v>
      </c>
      <c r="D161" s="67"/>
      <c r="E161" s="49" t="s">
        <v>158</v>
      </c>
      <c r="F161" s="42">
        <v>3864.6521199999997</v>
      </c>
      <c r="G161" s="42">
        <v>4764.6521199999997</v>
      </c>
      <c r="H161" s="43">
        <v>5764.6521199999997</v>
      </c>
    </row>
    <row r="162" spans="1:8" ht="14.1" customHeight="1" x14ac:dyDescent="0.2">
      <c r="A162" s="22" t="e">
        <f>#REF!</f>
        <v>#REF!</v>
      </c>
      <c r="B162" s="72"/>
      <c r="C162" s="67" t="s">
        <v>11</v>
      </c>
      <c r="D162" s="67"/>
      <c r="E162" s="49" t="s">
        <v>161</v>
      </c>
      <c r="F162" s="42">
        <v>4120.8971999999994</v>
      </c>
      <c r="G162" s="42">
        <v>5020.8971999999994</v>
      </c>
      <c r="H162" s="43">
        <v>6020.8971999999994</v>
      </c>
    </row>
    <row r="163" spans="1:8" ht="14.1" customHeight="1" x14ac:dyDescent="0.2">
      <c r="A163" s="22" t="e">
        <f>#REF!</f>
        <v>#REF!</v>
      </c>
      <c r="B163" s="72"/>
      <c r="C163" s="67" t="s">
        <v>39</v>
      </c>
      <c r="D163" s="67"/>
      <c r="E163" s="49" t="s">
        <v>111</v>
      </c>
      <c r="F163" s="42">
        <v>4396.8534400000008</v>
      </c>
      <c r="G163" s="42">
        <v>5296.8534400000008</v>
      </c>
      <c r="H163" s="43">
        <v>6296.8534400000008</v>
      </c>
    </row>
    <row r="164" spans="1:8" ht="14.1" customHeight="1" x14ac:dyDescent="0.2">
      <c r="A164" s="22" t="e">
        <f>#REF!</f>
        <v>#REF!</v>
      </c>
      <c r="B164" s="72"/>
      <c r="C164" s="67" t="s">
        <v>40</v>
      </c>
      <c r="D164" s="67"/>
      <c r="E164" s="49" t="s">
        <v>118</v>
      </c>
      <c r="F164" s="42">
        <v>4672.8096800000003</v>
      </c>
      <c r="G164" s="42">
        <v>5572.8096800000003</v>
      </c>
      <c r="H164" s="43">
        <v>6572.8096800000003</v>
      </c>
    </row>
    <row r="165" spans="1:8" ht="18.75" customHeight="1" x14ac:dyDescent="0.2">
      <c r="A165" s="22"/>
      <c r="B165" s="63" t="s">
        <v>183</v>
      </c>
      <c r="C165" s="64"/>
      <c r="D165" s="64"/>
      <c r="E165" s="64"/>
      <c r="F165" s="64"/>
      <c r="G165" s="65"/>
      <c r="H165" s="43"/>
    </row>
    <row r="166" spans="1:8" ht="15" customHeight="1" x14ac:dyDescent="0.2">
      <c r="A166" s="22"/>
      <c r="B166" s="75"/>
      <c r="C166" s="63" t="s">
        <v>41</v>
      </c>
      <c r="D166" s="64"/>
      <c r="E166" s="64"/>
      <c r="F166" s="64"/>
      <c r="G166" s="65"/>
      <c r="H166" s="43"/>
    </row>
    <row r="167" spans="1:8" ht="15" customHeight="1" x14ac:dyDescent="0.2">
      <c r="A167" s="22"/>
      <c r="B167" s="72"/>
      <c r="C167" s="67" t="s">
        <v>13</v>
      </c>
      <c r="D167" s="67"/>
      <c r="E167" s="44" t="s">
        <v>110</v>
      </c>
      <c r="F167" s="56" t="s">
        <v>301</v>
      </c>
      <c r="G167" s="32" t="s">
        <v>302</v>
      </c>
      <c r="H167" s="59" t="s">
        <v>303</v>
      </c>
    </row>
    <row r="168" spans="1:8" ht="14.1" customHeight="1" x14ac:dyDescent="0.2">
      <c r="A168" s="22" t="e">
        <f>#REF!</f>
        <v>#REF!</v>
      </c>
      <c r="B168" s="72"/>
      <c r="C168" s="67" t="s">
        <v>7</v>
      </c>
      <c r="D168" s="67"/>
      <c r="E168" s="49" t="s">
        <v>216</v>
      </c>
      <c r="F168" s="42">
        <v>4130.5123999999996</v>
      </c>
      <c r="G168" s="42">
        <v>5030.5123999999996</v>
      </c>
      <c r="H168" s="43">
        <v>6030.5123999999996</v>
      </c>
    </row>
    <row r="169" spans="1:8" ht="14.1" customHeight="1" x14ac:dyDescent="0.2">
      <c r="A169" s="22" t="e">
        <f>#REF!</f>
        <v>#REF!</v>
      </c>
      <c r="B169" s="72"/>
      <c r="C169" s="67" t="s">
        <v>8</v>
      </c>
      <c r="D169" s="67"/>
      <c r="E169" s="49" t="s">
        <v>217</v>
      </c>
      <c r="F169" s="42">
        <v>4367.0463199999995</v>
      </c>
      <c r="G169" s="42">
        <v>5267.0463199999995</v>
      </c>
      <c r="H169" s="43">
        <v>6267.0463199999995</v>
      </c>
    </row>
    <row r="170" spans="1:8" ht="14.1" customHeight="1" x14ac:dyDescent="0.2">
      <c r="A170" s="22" t="e">
        <f>#REF!</f>
        <v>#REF!</v>
      </c>
      <c r="B170" s="72"/>
      <c r="C170" s="67" t="s">
        <v>9</v>
      </c>
      <c r="D170" s="67"/>
      <c r="E170" s="49" t="s">
        <v>218</v>
      </c>
      <c r="F170" s="42">
        <v>4623.2914000000001</v>
      </c>
      <c r="G170" s="42">
        <v>5523.2914000000001</v>
      </c>
      <c r="H170" s="43">
        <v>6523.2914000000001</v>
      </c>
    </row>
    <row r="171" spans="1:8" ht="14.1" customHeight="1" x14ac:dyDescent="0.2">
      <c r="A171" s="22" t="e">
        <f>#REF!</f>
        <v>#REF!</v>
      </c>
      <c r="B171" s="72"/>
      <c r="C171" s="67" t="s">
        <v>36</v>
      </c>
      <c r="D171" s="67"/>
      <c r="E171" s="49" t="s">
        <v>213</v>
      </c>
      <c r="F171" s="42">
        <v>4899.2476399999996</v>
      </c>
      <c r="G171" s="42">
        <v>5799.2476399999996</v>
      </c>
      <c r="H171" s="43">
        <v>6799.2476399999996</v>
      </c>
    </row>
    <row r="172" spans="1:8" ht="14.1" customHeight="1" x14ac:dyDescent="0.2">
      <c r="A172" s="22" t="e">
        <f>#REF!</f>
        <v>#REF!</v>
      </c>
      <c r="B172" s="72"/>
      <c r="C172" s="67" t="s">
        <v>37</v>
      </c>
      <c r="D172" s="67"/>
      <c r="E172" s="49" t="s">
        <v>159</v>
      </c>
      <c r="F172" s="42">
        <v>5214.6261999999997</v>
      </c>
      <c r="G172" s="42">
        <v>6114.6261999999997</v>
      </c>
      <c r="H172" s="43">
        <v>7114.6261999999997</v>
      </c>
    </row>
    <row r="173" spans="1:8" ht="14.1" customHeight="1" x14ac:dyDescent="0.2">
      <c r="A173" s="22" t="e">
        <f>#REF!</f>
        <v>#REF!</v>
      </c>
      <c r="B173" s="72"/>
      <c r="C173" s="67" t="s">
        <v>38</v>
      </c>
      <c r="D173" s="67"/>
      <c r="E173" s="49" t="s">
        <v>209</v>
      </c>
      <c r="F173" s="42">
        <v>4229.0681999999997</v>
      </c>
      <c r="G173" s="42">
        <v>5129.0681999999997</v>
      </c>
      <c r="H173" s="43">
        <v>6129.0681999999997</v>
      </c>
    </row>
    <row r="174" spans="1:8" ht="14.1" customHeight="1" x14ac:dyDescent="0.2">
      <c r="A174" s="22" t="e">
        <f>#REF!</f>
        <v>#REF!</v>
      </c>
      <c r="B174" s="72"/>
      <c r="C174" s="67" t="s">
        <v>10</v>
      </c>
      <c r="D174" s="67"/>
      <c r="E174" s="49" t="s">
        <v>158</v>
      </c>
      <c r="F174" s="42">
        <v>4465.6021199999996</v>
      </c>
      <c r="G174" s="42">
        <v>5365.6021199999996</v>
      </c>
      <c r="H174" s="43">
        <v>6365.6021199999996</v>
      </c>
    </row>
    <row r="175" spans="1:8" ht="14.1" customHeight="1" x14ac:dyDescent="0.2">
      <c r="A175" s="22" t="e">
        <f>#REF!</f>
        <v>#REF!</v>
      </c>
      <c r="B175" s="72"/>
      <c r="C175" s="67" t="s">
        <v>11</v>
      </c>
      <c r="D175" s="67"/>
      <c r="E175" s="49" t="s">
        <v>161</v>
      </c>
      <c r="F175" s="42">
        <v>4721.8472000000002</v>
      </c>
      <c r="G175" s="42">
        <v>5621.8472000000002</v>
      </c>
      <c r="H175" s="43">
        <v>6621.8472000000002</v>
      </c>
    </row>
    <row r="176" spans="1:8" ht="14.1" customHeight="1" x14ac:dyDescent="0.2">
      <c r="A176" s="22" t="e">
        <f>#REF!</f>
        <v>#REF!</v>
      </c>
      <c r="B176" s="72"/>
      <c r="C176" s="67" t="s">
        <v>39</v>
      </c>
      <c r="D176" s="67"/>
      <c r="E176" s="49" t="s">
        <v>111</v>
      </c>
      <c r="F176" s="42">
        <v>4997.8034400000006</v>
      </c>
      <c r="G176" s="42">
        <v>5897.8034400000006</v>
      </c>
      <c r="H176" s="43">
        <v>6897.8034400000006</v>
      </c>
    </row>
    <row r="177" spans="1:8" ht="14.1" customHeight="1" x14ac:dyDescent="0.2">
      <c r="A177" s="22" t="e">
        <f>#REF!</f>
        <v>#REF!</v>
      </c>
      <c r="B177" s="72"/>
      <c r="C177" s="67" t="s">
        <v>40</v>
      </c>
      <c r="D177" s="67"/>
      <c r="E177" s="49" t="s">
        <v>118</v>
      </c>
      <c r="F177" s="42">
        <v>5273.7596800000001</v>
      </c>
      <c r="G177" s="42">
        <v>6173.7596800000001</v>
      </c>
      <c r="H177" s="43">
        <v>7173.7596800000001</v>
      </c>
    </row>
    <row r="178" spans="1:8" ht="18.75" customHeight="1" x14ac:dyDescent="0.2">
      <c r="A178" s="22"/>
      <c r="B178" s="68" t="s">
        <v>184</v>
      </c>
      <c r="C178" s="69"/>
      <c r="D178" s="69"/>
      <c r="E178" s="69"/>
      <c r="F178" s="69"/>
      <c r="G178" s="70"/>
      <c r="H178" s="43"/>
    </row>
    <row r="179" spans="1:8" ht="14.1" customHeight="1" x14ac:dyDescent="0.2">
      <c r="A179" s="22"/>
      <c r="B179" s="75"/>
      <c r="C179" s="63" t="s">
        <v>42</v>
      </c>
      <c r="D179" s="64"/>
      <c r="E179" s="64"/>
      <c r="F179" s="64"/>
      <c r="G179" s="65"/>
      <c r="H179" s="43"/>
    </row>
    <row r="180" spans="1:8" ht="14.1" customHeight="1" x14ac:dyDescent="0.2">
      <c r="A180" s="22"/>
      <c r="B180" s="72"/>
      <c r="C180" s="67" t="s">
        <v>13</v>
      </c>
      <c r="D180" s="67"/>
      <c r="E180" s="44" t="s">
        <v>110</v>
      </c>
      <c r="F180" s="56" t="s">
        <v>301</v>
      </c>
      <c r="G180" s="32" t="s">
        <v>302</v>
      </c>
      <c r="H180" s="59" t="s">
        <v>303</v>
      </c>
    </row>
    <row r="181" spans="1:8" ht="14.1" customHeight="1" x14ac:dyDescent="0.2">
      <c r="A181" s="22" t="e">
        <f>#REF!</f>
        <v>#REF!</v>
      </c>
      <c r="B181" s="72"/>
      <c r="C181" s="67" t="s">
        <v>7</v>
      </c>
      <c r="D181" s="67"/>
      <c r="E181" s="49" t="s">
        <v>209</v>
      </c>
      <c r="F181" s="42">
        <v>4443.0064000000002</v>
      </c>
      <c r="G181" s="42">
        <v>5343.0064000000002</v>
      </c>
      <c r="H181" s="43">
        <v>6343.0064000000002</v>
      </c>
    </row>
    <row r="182" spans="1:8" ht="14.1" customHeight="1" x14ac:dyDescent="0.2">
      <c r="A182" s="22" t="e">
        <f>#REF!</f>
        <v>#REF!</v>
      </c>
      <c r="B182" s="72"/>
      <c r="C182" s="67" t="s">
        <v>8</v>
      </c>
      <c r="D182" s="67"/>
      <c r="E182" s="49" t="s">
        <v>218</v>
      </c>
      <c r="F182" s="42">
        <v>4679.5403199999992</v>
      </c>
      <c r="G182" s="42">
        <v>5579.5403199999992</v>
      </c>
      <c r="H182" s="43">
        <v>6579.5403199999992</v>
      </c>
    </row>
    <row r="183" spans="1:8" ht="14.1" customHeight="1" x14ac:dyDescent="0.2">
      <c r="A183" s="22" t="e">
        <f>#REF!</f>
        <v>#REF!</v>
      </c>
      <c r="B183" s="72"/>
      <c r="C183" s="67" t="s">
        <v>9</v>
      </c>
      <c r="D183" s="67"/>
      <c r="E183" s="49" t="s">
        <v>213</v>
      </c>
      <c r="F183" s="42">
        <v>4935.7853999999998</v>
      </c>
      <c r="G183" s="42">
        <v>5835.7853999999998</v>
      </c>
      <c r="H183" s="43">
        <v>6835.7853999999998</v>
      </c>
    </row>
    <row r="184" spans="1:8" ht="14.1" customHeight="1" x14ac:dyDescent="0.2">
      <c r="A184" s="22" t="e">
        <f>#REF!</f>
        <v>#REF!</v>
      </c>
      <c r="B184" s="72"/>
      <c r="C184" s="67" t="s">
        <v>36</v>
      </c>
      <c r="D184" s="67"/>
      <c r="E184" s="49" t="s">
        <v>118</v>
      </c>
      <c r="F184" s="42">
        <v>5211.7416399999993</v>
      </c>
      <c r="G184" s="42">
        <v>6111.7416399999993</v>
      </c>
      <c r="H184" s="43">
        <v>7111.7416399999993</v>
      </c>
    </row>
    <row r="185" spans="1:8" ht="14.1" customHeight="1" x14ac:dyDescent="0.2">
      <c r="A185" s="22" t="e">
        <f>#REF!</f>
        <v>#REF!</v>
      </c>
      <c r="B185" s="72"/>
      <c r="C185" s="67" t="s">
        <v>37</v>
      </c>
      <c r="D185" s="67"/>
      <c r="E185" s="49" t="s">
        <v>212</v>
      </c>
      <c r="F185" s="42">
        <v>5527.1201999999994</v>
      </c>
      <c r="G185" s="42">
        <v>6427.1201999999994</v>
      </c>
      <c r="H185" s="43">
        <v>7427.1201999999994</v>
      </c>
    </row>
    <row r="186" spans="1:8" ht="14.1" customHeight="1" x14ac:dyDescent="0.2">
      <c r="A186" s="22" t="e">
        <f>#REF!</f>
        <v>#REF!</v>
      </c>
      <c r="B186" s="72"/>
      <c r="C186" s="67" t="s">
        <v>38</v>
      </c>
      <c r="D186" s="67"/>
      <c r="E186" s="49" t="s">
        <v>217</v>
      </c>
      <c r="F186" s="42">
        <v>4541.5621999999994</v>
      </c>
      <c r="G186" s="42">
        <v>5441.5621999999994</v>
      </c>
      <c r="H186" s="43">
        <v>6441.5621999999994</v>
      </c>
    </row>
    <row r="187" spans="1:8" ht="14.1" customHeight="1" x14ac:dyDescent="0.2">
      <c r="A187" s="22" t="e">
        <f>#REF!</f>
        <v>#REF!</v>
      </c>
      <c r="B187" s="72"/>
      <c r="C187" s="67" t="s">
        <v>10</v>
      </c>
      <c r="D187" s="67"/>
      <c r="E187" s="49" t="s">
        <v>161</v>
      </c>
      <c r="F187" s="42">
        <v>4778.0961199999992</v>
      </c>
      <c r="G187" s="42">
        <v>5678.0961199999992</v>
      </c>
      <c r="H187" s="43">
        <v>6678.0961199999992</v>
      </c>
    </row>
    <row r="188" spans="1:8" ht="14.1" customHeight="1" x14ac:dyDescent="0.2">
      <c r="A188" s="22" t="e">
        <f>#REF!</f>
        <v>#REF!</v>
      </c>
      <c r="B188" s="72"/>
      <c r="C188" s="67" t="s">
        <v>11</v>
      </c>
      <c r="D188" s="67"/>
      <c r="E188" s="49" t="s">
        <v>111</v>
      </c>
      <c r="F188" s="42">
        <v>5034.3411999999989</v>
      </c>
      <c r="G188" s="42">
        <v>5934.3411999999989</v>
      </c>
      <c r="H188" s="43">
        <v>6934.3411999999989</v>
      </c>
    </row>
    <row r="189" spans="1:8" ht="14.1" customHeight="1" x14ac:dyDescent="0.2">
      <c r="A189" s="22" t="e">
        <f>#REF!</f>
        <v>#REF!</v>
      </c>
      <c r="B189" s="72"/>
      <c r="C189" s="67" t="s">
        <v>39</v>
      </c>
      <c r="D189" s="67"/>
      <c r="E189" s="49" t="s">
        <v>220</v>
      </c>
      <c r="F189" s="42">
        <v>5310.2974399999994</v>
      </c>
      <c r="G189" s="42">
        <v>6210.2974399999994</v>
      </c>
      <c r="H189" s="43">
        <v>7210.2974399999994</v>
      </c>
    </row>
    <row r="190" spans="1:8" ht="13.5" customHeight="1" x14ac:dyDescent="0.2">
      <c r="A190" s="22" t="e">
        <f>#REF!</f>
        <v>#REF!</v>
      </c>
      <c r="B190" s="76"/>
      <c r="C190" s="77" t="s">
        <v>40</v>
      </c>
      <c r="D190" s="77"/>
      <c r="E190" s="50" t="s">
        <v>119</v>
      </c>
      <c r="F190" s="45">
        <v>5586.2536799999998</v>
      </c>
      <c r="G190" s="45">
        <v>6486.2536799999998</v>
      </c>
      <c r="H190" s="43">
        <v>7486.2536799999998</v>
      </c>
    </row>
    <row r="191" spans="1:8" ht="20.100000000000001" customHeight="1" x14ac:dyDescent="0.2">
      <c r="A191" s="22"/>
      <c r="B191" s="67" t="s">
        <v>185</v>
      </c>
      <c r="C191" s="67"/>
      <c r="D191" s="67"/>
      <c r="E191" s="67"/>
      <c r="F191" s="67"/>
      <c r="G191" s="67"/>
      <c r="H191" s="43"/>
    </row>
    <row r="192" spans="1:8" ht="13.5" customHeight="1" x14ac:dyDescent="0.2">
      <c r="A192" s="22"/>
      <c r="B192" s="76"/>
      <c r="C192" s="63" t="s">
        <v>80</v>
      </c>
      <c r="D192" s="64"/>
      <c r="E192" s="64"/>
      <c r="F192" s="64"/>
      <c r="G192" s="65"/>
      <c r="H192" s="43"/>
    </row>
    <row r="193" spans="1:8" ht="13.5" customHeight="1" x14ac:dyDescent="0.2">
      <c r="A193" s="22"/>
      <c r="B193" s="81"/>
      <c r="C193" s="63" t="s">
        <v>13</v>
      </c>
      <c r="D193" s="65"/>
      <c r="E193" s="44" t="s">
        <v>110</v>
      </c>
      <c r="F193" s="56" t="s">
        <v>301</v>
      </c>
      <c r="G193" s="32" t="s">
        <v>302</v>
      </c>
      <c r="H193" s="59" t="s">
        <v>303</v>
      </c>
    </row>
    <row r="194" spans="1:8" ht="13.5" customHeight="1" x14ac:dyDescent="0.2">
      <c r="A194" s="22" t="e">
        <f t="shared" ref="A194:A201" si="8">$A$143</f>
        <v>#REF!</v>
      </c>
      <c r="B194" s="81"/>
      <c r="C194" s="63" t="s">
        <v>7</v>
      </c>
      <c r="D194" s="65"/>
      <c r="E194" s="49" t="s">
        <v>158</v>
      </c>
      <c r="F194" s="42">
        <v>4416.5645999999997</v>
      </c>
      <c r="G194" s="42">
        <v>5316.5645999999997</v>
      </c>
      <c r="H194" s="43">
        <v>6316.5645999999997</v>
      </c>
    </row>
    <row r="195" spans="1:8" ht="13.5" customHeight="1" x14ac:dyDescent="0.2">
      <c r="A195" s="22" t="e">
        <f t="shared" si="8"/>
        <v>#REF!</v>
      </c>
      <c r="B195" s="81"/>
      <c r="C195" s="63" t="s">
        <v>8</v>
      </c>
      <c r="D195" s="65"/>
      <c r="E195" s="49" t="s">
        <v>117</v>
      </c>
      <c r="F195" s="42">
        <v>4653.0985199999996</v>
      </c>
      <c r="G195" s="42">
        <v>5553.0985199999996</v>
      </c>
      <c r="H195" s="43">
        <v>6553.0985199999996</v>
      </c>
    </row>
    <row r="196" spans="1:8" ht="13.5" customHeight="1" x14ac:dyDescent="0.2">
      <c r="A196" s="22" t="e">
        <f t="shared" si="8"/>
        <v>#REF!</v>
      </c>
      <c r="B196" s="81"/>
      <c r="C196" s="63" t="s">
        <v>9</v>
      </c>
      <c r="D196" s="65"/>
      <c r="E196" s="49" t="s">
        <v>211</v>
      </c>
      <c r="F196" s="42">
        <v>4948.7659199999998</v>
      </c>
      <c r="G196" s="42">
        <v>5848.7659199999998</v>
      </c>
      <c r="H196" s="43">
        <v>6848.7659199999998</v>
      </c>
    </row>
    <row r="197" spans="1:8" ht="13.5" customHeight="1" x14ac:dyDescent="0.2">
      <c r="A197" s="22" t="e">
        <f t="shared" si="8"/>
        <v>#REF!</v>
      </c>
      <c r="B197" s="81"/>
      <c r="C197" s="63" t="s">
        <v>36</v>
      </c>
      <c r="D197" s="65"/>
      <c r="E197" s="49" t="s">
        <v>135</v>
      </c>
      <c r="F197" s="42">
        <v>5303.5667999999996</v>
      </c>
      <c r="G197" s="42">
        <v>6203.5667999999996</v>
      </c>
      <c r="H197" s="43">
        <v>7203.5667999999996</v>
      </c>
    </row>
    <row r="198" spans="1:8" ht="13.5" customHeight="1" x14ac:dyDescent="0.2">
      <c r="A198" s="22" t="e">
        <f t="shared" si="8"/>
        <v>#REF!</v>
      </c>
      <c r="B198" s="81"/>
      <c r="C198" s="63" t="s">
        <v>38</v>
      </c>
      <c r="D198" s="65"/>
      <c r="E198" s="49" t="s">
        <v>221</v>
      </c>
      <c r="F198" s="42">
        <v>4515.1203999999998</v>
      </c>
      <c r="G198" s="42">
        <v>5415.1203999999998</v>
      </c>
      <c r="H198" s="43">
        <v>6415.1203999999998</v>
      </c>
    </row>
    <row r="199" spans="1:8" ht="13.5" customHeight="1" x14ac:dyDescent="0.2">
      <c r="A199" s="22" t="e">
        <f t="shared" si="8"/>
        <v>#REF!</v>
      </c>
      <c r="B199" s="81"/>
      <c r="C199" s="63" t="s">
        <v>10</v>
      </c>
      <c r="D199" s="65"/>
      <c r="E199" s="49" t="s">
        <v>111</v>
      </c>
      <c r="F199" s="42">
        <v>4751.6543199999996</v>
      </c>
      <c r="G199" s="42">
        <v>5651.6543199999996</v>
      </c>
      <c r="H199" s="43">
        <v>6651.6543199999996</v>
      </c>
    </row>
    <row r="200" spans="1:8" ht="13.5" customHeight="1" x14ac:dyDescent="0.2">
      <c r="A200" s="22" t="e">
        <f t="shared" si="8"/>
        <v>#REF!</v>
      </c>
      <c r="B200" s="81"/>
      <c r="C200" s="63" t="s">
        <v>11</v>
      </c>
      <c r="D200" s="65"/>
      <c r="E200" s="49" t="s">
        <v>135</v>
      </c>
      <c r="F200" s="42">
        <v>5047.3217199999999</v>
      </c>
      <c r="G200" s="42">
        <v>5947.3217199999999</v>
      </c>
      <c r="H200" s="43">
        <v>6947.3217199999999</v>
      </c>
    </row>
    <row r="201" spans="1:8" ht="13.5" customHeight="1" x14ac:dyDescent="0.2">
      <c r="A201" s="22" t="e">
        <f t="shared" si="8"/>
        <v>#REF!</v>
      </c>
      <c r="B201" s="75"/>
      <c r="C201" s="63" t="s">
        <v>39</v>
      </c>
      <c r="D201" s="65"/>
      <c r="E201" s="49" t="s">
        <v>222</v>
      </c>
      <c r="F201" s="42">
        <v>5402.1225999999988</v>
      </c>
      <c r="G201" s="42">
        <v>6302.1225999999988</v>
      </c>
      <c r="H201" s="43">
        <v>7302.1225999999988</v>
      </c>
    </row>
    <row r="202" spans="1:8" ht="20.100000000000001" customHeight="1" x14ac:dyDescent="0.2">
      <c r="A202" s="22"/>
      <c r="B202" s="66" t="s">
        <v>186</v>
      </c>
      <c r="C202" s="64"/>
      <c r="D202" s="64"/>
      <c r="E202" s="64"/>
      <c r="F202" s="64"/>
      <c r="G202" s="65"/>
      <c r="H202" s="43"/>
    </row>
    <row r="203" spans="1:8" ht="14.45" customHeight="1" x14ac:dyDescent="0.2">
      <c r="A203" s="22"/>
      <c r="B203" s="77"/>
      <c r="C203" s="63" t="s">
        <v>81</v>
      </c>
      <c r="D203" s="64"/>
      <c r="E203" s="64"/>
      <c r="F203" s="64"/>
      <c r="G203" s="65"/>
      <c r="H203" s="43"/>
    </row>
    <row r="204" spans="1:8" ht="14.45" customHeight="1" x14ac:dyDescent="0.2">
      <c r="A204" s="22"/>
      <c r="B204" s="78"/>
      <c r="C204" s="67" t="s">
        <v>13</v>
      </c>
      <c r="D204" s="67"/>
      <c r="E204" s="44" t="s">
        <v>110</v>
      </c>
      <c r="F204" s="56" t="s">
        <v>301</v>
      </c>
      <c r="G204" s="32" t="s">
        <v>302</v>
      </c>
      <c r="H204" s="59" t="s">
        <v>303</v>
      </c>
    </row>
    <row r="205" spans="1:8" ht="13.5" customHeight="1" x14ac:dyDescent="0.2">
      <c r="A205" s="22" t="e">
        <f t="shared" ref="A205:A210" si="9">$A$200</f>
        <v>#REF!</v>
      </c>
      <c r="B205" s="78"/>
      <c r="C205" s="67" t="s">
        <v>8</v>
      </c>
      <c r="D205" s="67"/>
      <c r="E205" s="49" t="s">
        <v>217</v>
      </c>
      <c r="F205" s="33">
        <v>5106.4551999999994</v>
      </c>
      <c r="G205" s="42">
        <v>6006.4551999999994</v>
      </c>
      <c r="H205" s="43">
        <v>7006.4551999999994</v>
      </c>
    </row>
    <row r="206" spans="1:8" ht="13.5" customHeight="1" x14ac:dyDescent="0.2">
      <c r="A206" s="22" t="e">
        <f t="shared" si="9"/>
        <v>#REF!</v>
      </c>
      <c r="B206" s="78"/>
      <c r="C206" s="67" t="s">
        <v>9</v>
      </c>
      <c r="D206" s="67"/>
      <c r="E206" s="49" t="s">
        <v>218</v>
      </c>
      <c r="F206" s="33">
        <v>5303.5667999999996</v>
      </c>
      <c r="G206" s="42">
        <v>6203.5667999999996</v>
      </c>
      <c r="H206" s="43">
        <v>7203.5667999999996</v>
      </c>
    </row>
    <row r="207" spans="1:8" ht="13.5" customHeight="1" x14ac:dyDescent="0.2">
      <c r="A207" s="22" t="e">
        <f>$A$206</f>
        <v>#REF!</v>
      </c>
      <c r="B207" s="78"/>
      <c r="C207" s="67" t="s">
        <v>36</v>
      </c>
      <c r="D207" s="67"/>
      <c r="E207" s="49" t="s">
        <v>213</v>
      </c>
      <c r="F207" s="33">
        <v>5599.234199999999</v>
      </c>
      <c r="G207" s="42">
        <v>6499.234199999999</v>
      </c>
      <c r="H207" s="43">
        <v>7499.234199999999</v>
      </c>
    </row>
    <row r="208" spans="1:8" ht="13.5" customHeight="1" x14ac:dyDescent="0.2">
      <c r="A208" s="22" t="e">
        <f>$A$206</f>
        <v>#REF!</v>
      </c>
      <c r="B208" s="78"/>
      <c r="C208" s="67" t="s">
        <v>37</v>
      </c>
      <c r="D208" s="67"/>
      <c r="E208" s="49" t="s">
        <v>159</v>
      </c>
      <c r="F208" s="33">
        <v>5894.9016000000001</v>
      </c>
      <c r="G208" s="42">
        <v>6794.9016000000001</v>
      </c>
      <c r="H208" s="43">
        <v>7794.9016000000001</v>
      </c>
    </row>
    <row r="209" spans="1:8" ht="13.5" customHeight="1" x14ac:dyDescent="0.2">
      <c r="A209" s="22" t="e">
        <f t="shared" si="9"/>
        <v>#REF!</v>
      </c>
      <c r="B209" s="78"/>
      <c r="C209" s="67" t="s">
        <v>10</v>
      </c>
      <c r="D209" s="67"/>
      <c r="E209" s="49" t="s">
        <v>158</v>
      </c>
      <c r="F209" s="33">
        <v>5205.0109999999995</v>
      </c>
      <c r="G209" s="42">
        <v>6105.0109999999995</v>
      </c>
      <c r="H209" s="43">
        <v>7105.0109999999995</v>
      </c>
    </row>
    <row r="210" spans="1:8" ht="13.5" customHeight="1" x14ac:dyDescent="0.2">
      <c r="A210" s="22" t="e">
        <f t="shared" si="9"/>
        <v>#REF!</v>
      </c>
      <c r="B210" s="78"/>
      <c r="C210" s="67" t="s">
        <v>11</v>
      </c>
      <c r="D210" s="67"/>
      <c r="E210" s="49" t="s">
        <v>161</v>
      </c>
      <c r="F210" s="37">
        <v>5402.1225999999988</v>
      </c>
      <c r="G210" s="42">
        <v>6302.1225999999988</v>
      </c>
      <c r="H210" s="43">
        <v>7302.1225999999988</v>
      </c>
    </row>
    <row r="211" spans="1:8" ht="13.5" customHeight="1" x14ac:dyDescent="0.2">
      <c r="A211" s="22" t="e">
        <f>$A$206</f>
        <v>#REF!</v>
      </c>
      <c r="B211" s="78"/>
      <c r="C211" s="67" t="s">
        <v>39</v>
      </c>
      <c r="D211" s="67"/>
      <c r="E211" s="49" t="s">
        <v>111</v>
      </c>
      <c r="F211" s="37">
        <v>5697.79</v>
      </c>
      <c r="G211" s="42">
        <v>6597.79</v>
      </c>
      <c r="H211" s="43">
        <v>7597.79</v>
      </c>
    </row>
    <row r="212" spans="1:8" ht="13.5" customHeight="1" x14ac:dyDescent="0.2">
      <c r="A212" s="22" t="e">
        <f>$A$206</f>
        <v>#REF!</v>
      </c>
      <c r="B212" s="71"/>
      <c r="C212" s="63" t="s">
        <v>40</v>
      </c>
      <c r="D212" s="64"/>
      <c r="E212" s="49" t="s">
        <v>118</v>
      </c>
      <c r="F212" s="37">
        <v>6092.0131999999994</v>
      </c>
      <c r="G212" s="42">
        <v>6992.0131999999994</v>
      </c>
      <c r="H212" s="43">
        <v>7992.0131999999994</v>
      </c>
    </row>
    <row r="213" spans="1:8" ht="20.100000000000001" customHeight="1" x14ac:dyDescent="0.2">
      <c r="A213" s="22"/>
      <c r="B213" s="63" t="s">
        <v>187</v>
      </c>
      <c r="C213" s="64"/>
      <c r="D213" s="64"/>
      <c r="E213" s="64"/>
      <c r="F213" s="64"/>
      <c r="G213" s="65"/>
      <c r="H213" s="43"/>
    </row>
    <row r="214" spans="1:8" ht="13.5" customHeight="1" x14ac:dyDescent="0.2">
      <c r="A214" s="22"/>
      <c r="B214" s="67"/>
      <c r="C214" s="63" t="s">
        <v>82</v>
      </c>
      <c r="D214" s="64"/>
      <c r="E214" s="64"/>
      <c r="F214" s="64"/>
      <c r="G214" s="65"/>
      <c r="H214" s="43"/>
    </row>
    <row r="215" spans="1:8" ht="13.5" customHeight="1" x14ac:dyDescent="0.2">
      <c r="A215" s="22"/>
      <c r="B215" s="67"/>
      <c r="C215" s="67" t="s">
        <v>13</v>
      </c>
      <c r="D215" s="67"/>
      <c r="E215" s="44" t="s">
        <v>110</v>
      </c>
      <c r="F215" s="56" t="s">
        <v>301</v>
      </c>
      <c r="G215" s="32" t="s">
        <v>302</v>
      </c>
      <c r="H215" s="59" t="s">
        <v>303</v>
      </c>
    </row>
    <row r="216" spans="1:8" ht="13.5" customHeight="1" x14ac:dyDescent="0.2">
      <c r="A216" s="22" t="e">
        <f>$A$217</f>
        <v>#REF!</v>
      </c>
      <c r="B216" s="67"/>
      <c r="C216" s="67" t="s">
        <v>7</v>
      </c>
      <c r="D216" s="67"/>
      <c r="E216" s="49" t="s">
        <v>209</v>
      </c>
      <c r="F216" s="33">
        <v>5756.9234799999995</v>
      </c>
      <c r="G216" s="42">
        <v>6656.9234799999995</v>
      </c>
      <c r="H216" s="43">
        <v>7656.9234799999995</v>
      </c>
    </row>
    <row r="217" spans="1:8" ht="13.5" customHeight="1" x14ac:dyDescent="0.2">
      <c r="A217" s="22" t="e">
        <f t="shared" ref="A217:A224" si="10">$A$200</f>
        <v>#REF!</v>
      </c>
      <c r="B217" s="67"/>
      <c r="C217" s="67" t="s">
        <v>8</v>
      </c>
      <c r="D217" s="67"/>
      <c r="E217" s="49" t="s">
        <v>218</v>
      </c>
      <c r="F217" s="33">
        <v>5993.4574000000002</v>
      </c>
      <c r="G217" s="42">
        <v>6893.4574000000002</v>
      </c>
      <c r="H217" s="43">
        <v>7893.4574000000002</v>
      </c>
    </row>
    <row r="218" spans="1:8" ht="13.5" customHeight="1" x14ac:dyDescent="0.2">
      <c r="A218" s="22" t="e">
        <f t="shared" si="10"/>
        <v>#REF!</v>
      </c>
      <c r="B218" s="67"/>
      <c r="C218" s="67" t="s">
        <v>9</v>
      </c>
      <c r="D218" s="67"/>
      <c r="E218" s="49" t="s">
        <v>213</v>
      </c>
      <c r="F218" s="33">
        <v>6229.9913200000001</v>
      </c>
      <c r="G218" s="42">
        <v>7129.9913200000001</v>
      </c>
      <c r="H218" s="43">
        <v>8129.9913200000001</v>
      </c>
    </row>
    <row r="219" spans="1:8" ht="13.5" customHeight="1" x14ac:dyDescent="0.2">
      <c r="A219" s="22" t="e">
        <f t="shared" si="10"/>
        <v>#REF!</v>
      </c>
      <c r="B219" s="67"/>
      <c r="C219" s="67" t="s">
        <v>36</v>
      </c>
      <c r="D219" s="67"/>
      <c r="E219" s="49" t="s">
        <v>118</v>
      </c>
      <c r="F219" s="33">
        <v>6486.2363999999998</v>
      </c>
      <c r="G219" s="42">
        <v>7386.2363999999998</v>
      </c>
      <c r="H219" s="43">
        <v>8386.2363999999998</v>
      </c>
    </row>
    <row r="220" spans="1:8" ht="13.5" customHeight="1" x14ac:dyDescent="0.2">
      <c r="A220" s="22" t="e">
        <f t="shared" ref="A220:A221" si="11">$A$219</f>
        <v>#REF!</v>
      </c>
      <c r="B220" s="67"/>
      <c r="C220" s="67" t="s">
        <v>37</v>
      </c>
      <c r="D220" s="67"/>
      <c r="E220" s="49" t="s">
        <v>212</v>
      </c>
      <c r="F220" s="33">
        <v>6781.9038</v>
      </c>
      <c r="G220" s="42">
        <v>7681.9038</v>
      </c>
      <c r="H220" s="43">
        <v>8681.9038</v>
      </c>
    </row>
    <row r="221" spans="1:8" ht="13.5" customHeight="1" x14ac:dyDescent="0.2">
      <c r="A221" s="22" t="e">
        <f t="shared" si="11"/>
        <v>#REF!</v>
      </c>
      <c r="B221" s="67"/>
      <c r="C221" s="67" t="s">
        <v>38</v>
      </c>
      <c r="D221" s="67"/>
      <c r="E221" s="49" t="s">
        <v>217</v>
      </c>
      <c r="F221" s="33">
        <v>5855.4792799999987</v>
      </c>
      <c r="G221" s="42">
        <v>6755.4792799999987</v>
      </c>
      <c r="H221" s="43">
        <v>7755.4792799999987</v>
      </c>
    </row>
    <row r="222" spans="1:8" ht="13.5" customHeight="1" x14ac:dyDescent="0.2">
      <c r="A222" s="22" t="e">
        <f t="shared" si="10"/>
        <v>#REF!</v>
      </c>
      <c r="B222" s="67"/>
      <c r="C222" s="67" t="s">
        <v>10</v>
      </c>
      <c r="D222" s="67"/>
      <c r="E222" s="49" t="s">
        <v>161</v>
      </c>
      <c r="F222" s="33">
        <v>6092.0131999999994</v>
      </c>
      <c r="G222" s="42">
        <v>6992.0131999999994</v>
      </c>
      <c r="H222" s="43">
        <v>7992.0131999999994</v>
      </c>
    </row>
    <row r="223" spans="1:8" ht="13.5" customHeight="1" x14ac:dyDescent="0.2">
      <c r="A223" s="22" t="e">
        <f t="shared" si="10"/>
        <v>#REF!</v>
      </c>
      <c r="B223" s="67"/>
      <c r="C223" s="67" t="s">
        <v>11</v>
      </c>
      <c r="D223" s="67"/>
      <c r="E223" s="49" t="s">
        <v>111</v>
      </c>
      <c r="F223" s="33">
        <v>6328.5471199999993</v>
      </c>
      <c r="G223" s="42">
        <v>7228.5471199999993</v>
      </c>
      <c r="H223" s="43">
        <v>8228.5471199999993</v>
      </c>
    </row>
    <row r="224" spans="1:8" ht="13.5" customHeight="1" x14ac:dyDescent="0.2">
      <c r="A224" s="22" t="e">
        <f t="shared" si="10"/>
        <v>#REF!</v>
      </c>
      <c r="B224" s="67"/>
      <c r="C224" s="67" t="s">
        <v>39</v>
      </c>
      <c r="D224" s="67"/>
      <c r="E224" s="49" t="s">
        <v>220</v>
      </c>
      <c r="F224" s="33">
        <v>6584.7921999999999</v>
      </c>
      <c r="G224" s="42">
        <v>7484.7921999999999</v>
      </c>
      <c r="H224" s="43">
        <v>8484.7921999999999</v>
      </c>
    </row>
    <row r="225" spans="1:8" ht="13.5" customHeight="1" x14ac:dyDescent="0.2">
      <c r="A225" s="22" t="e">
        <f>$A$224</f>
        <v>#REF!</v>
      </c>
      <c r="B225" s="67"/>
      <c r="C225" s="67" t="s">
        <v>40</v>
      </c>
      <c r="D225" s="67"/>
      <c r="E225" s="49" t="s">
        <v>119</v>
      </c>
      <c r="F225" s="33">
        <v>6880.4596000000001</v>
      </c>
      <c r="G225" s="42">
        <v>7780.4596000000001</v>
      </c>
      <c r="H225" s="43">
        <v>8780.4596000000001</v>
      </c>
    </row>
    <row r="226" spans="1:8" ht="20.100000000000001" customHeight="1" x14ac:dyDescent="0.2">
      <c r="A226" s="22"/>
      <c r="B226" s="66" t="s">
        <v>188</v>
      </c>
      <c r="C226" s="64"/>
      <c r="D226" s="64"/>
      <c r="E226" s="64"/>
      <c r="F226" s="64"/>
      <c r="G226" s="65"/>
      <c r="H226" s="43"/>
    </row>
    <row r="227" spans="1:8" ht="14.45" customHeight="1" x14ac:dyDescent="0.2">
      <c r="A227" s="22"/>
      <c r="B227" s="77"/>
      <c r="C227" s="63" t="s">
        <v>83</v>
      </c>
      <c r="D227" s="64"/>
      <c r="E227" s="64"/>
      <c r="F227" s="64"/>
      <c r="G227" s="65"/>
      <c r="H227" s="43"/>
    </row>
    <row r="228" spans="1:8" ht="14.45" customHeight="1" x14ac:dyDescent="0.2">
      <c r="A228" s="22"/>
      <c r="B228" s="78"/>
      <c r="C228" s="67" t="s">
        <v>1</v>
      </c>
      <c r="D228" s="67"/>
      <c r="E228" s="44" t="s">
        <v>110</v>
      </c>
      <c r="F228" s="56" t="s">
        <v>301</v>
      </c>
      <c r="G228" s="32" t="s">
        <v>302</v>
      </c>
      <c r="H228" s="59" t="s">
        <v>303</v>
      </c>
    </row>
    <row r="229" spans="1:8" ht="13.5" customHeight="1" x14ac:dyDescent="0.2">
      <c r="A229" s="22" t="e">
        <f t="shared" ref="A229:A236" si="12">$A$224</f>
        <v>#REF!</v>
      </c>
      <c r="B229" s="78"/>
      <c r="C229" s="67" t="s">
        <v>8</v>
      </c>
      <c r="D229" s="67"/>
      <c r="E229" s="49" t="s">
        <v>217</v>
      </c>
      <c r="F229" s="33">
        <v>5599.234199999999</v>
      </c>
      <c r="G229" s="42">
        <v>6499.234199999999</v>
      </c>
      <c r="H229" s="43">
        <v>7499.234199999999</v>
      </c>
    </row>
    <row r="230" spans="1:8" ht="13.5" customHeight="1" x14ac:dyDescent="0.2">
      <c r="A230" s="22" t="e">
        <f t="shared" si="12"/>
        <v>#REF!</v>
      </c>
      <c r="B230" s="78"/>
      <c r="C230" s="67" t="s">
        <v>9</v>
      </c>
      <c r="D230" s="67"/>
      <c r="E230" s="49" t="s">
        <v>218</v>
      </c>
      <c r="F230" s="33">
        <v>5835.7681199999997</v>
      </c>
      <c r="G230" s="42">
        <v>6735.7681199999997</v>
      </c>
      <c r="H230" s="43">
        <v>7735.7681199999997</v>
      </c>
    </row>
    <row r="231" spans="1:8" ht="13.5" customHeight="1" x14ac:dyDescent="0.2">
      <c r="A231" s="22" t="e">
        <f t="shared" si="12"/>
        <v>#REF!</v>
      </c>
      <c r="B231" s="78"/>
      <c r="C231" s="67" t="s">
        <v>36</v>
      </c>
      <c r="D231" s="67"/>
      <c r="E231" s="49" t="s">
        <v>213</v>
      </c>
      <c r="F231" s="33">
        <v>6072.3020399999996</v>
      </c>
      <c r="G231" s="42">
        <v>6972.3020399999996</v>
      </c>
      <c r="H231" s="43">
        <v>7972.3020399999996</v>
      </c>
    </row>
    <row r="232" spans="1:8" ht="13.5" customHeight="1" x14ac:dyDescent="0.2">
      <c r="A232" s="22" t="e">
        <f t="shared" ref="A232:A233" si="13">$A$231</f>
        <v>#REF!</v>
      </c>
      <c r="B232" s="78"/>
      <c r="C232" s="67" t="s">
        <v>37</v>
      </c>
      <c r="D232" s="67"/>
      <c r="E232" s="49" t="s">
        <v>159</v>
      </c>
      <c r="F232" s="33">
        <v>6328.5471199999993</v>
      </c>
      <c r="G232" s="42">
        <v>7228.5471199999993</v>
      </c>
      <c r="H232" s="43">
        <v>8228.5471199999993</v>
      </c>
    </row>
    <row r="233" spans="1:8" ht="13.5" customHeight="1" x14ac:dyDescent="0.2">
      <c r="A233" s="22" t="e">
        <f t="shared" si="13"/>
        <v>#REF!</v>
      </c>
      <c r="B233" s="78"/>
      <c r="C233" s="67" t="s">
        <v>10</v>
      </c>
      <c r="D233" s="67"/>
      <c r="E233" s="49" t="s">
        <v>158</v>
      </c>
      <c r="F233" s="33">
        <v>5658.3676799999994</v>
      </c>
      <c r="G233" s="42">
        <v>6558.3676799999994</v>
      </c>
      <c r="H233" s="43">
        <v>7558.3676799999994</v>
      </c>
    </row>
    <row r="234" spans="1:8" ht="13.5" customHeight="1" x14ac:dyDescent="0.2">
      <c r="A234" s="22" t="e">
        <f t="shared" si="12"/>
        <v>#REF!</v>
      </c>
      <c r="B234" s="78"/>
      <c r="C234" s="67" t="s">
        <v>11</v>
      </c>
      <c r="D234" s="67"/>
      <c r="E234" s="49" t="s">
        <v>161</v>
      </c>
      <c r="F234" s="33">
        <v>5894.9016000000001</v>
      </c>
      <c r="G234" s="42">
        <v>6794.9016000000001</v>
      </c>
      <c r="H234" s="43">
        <v>7794.9016000000001</v>
      </c>
    </row>
    <row r="235" spans="1:8" ht="13.5" customHeight="1" x14ac:dyDescent="0.2">
      <c r="A235" s="22" t="e">
        <f t="shared" si="12"/>
        <v>#REF!</v>
      </c>
      <c r="B235" s="78"/>
      <c r="C235" s="67" t="s">
        <v>39</v>
      </c>
      <c r="D235" s="67"/>
      <c r="E235" s="49" t="s">
        <v>111</v>
      </c>
      <c r="F235" s="33">
        <v>6131.43552</v>
      </c>
      <c r="G235" s="42">
        <v>7031.43552</v>
      </c>
      <c r="H235" s="43">
        <v>8031.43552</v>
      </c>
    </row>
    <row r="236" spans="1:8" ht="13.5" customHeight="1" x14ac:dyDescent="0.2">
      <c r="A236" s="22" t="e">
        <f t="shared" si="12"/>
        <v>#REF!</v>
      </c>
      <c r="B236" s="78"/>
      <c r="C236" s="67" t="s">
        <v>40</v>
      </c>
      <c r="D236" s="67"/>
      <c r="E236" s="49" t="s">
        <v>118</v>
      </c>
      <c r="F236" s="37">
        <v>6387.6805999999997</v>
      </c>
      <c r="G236" s="42">
        <v>7287.6805999999997</v>
      </c>
      <c r="H236" s="43">
        <v>8287.6805999999997</v>
      </c>
    </row>
    <row r="237" spans="1:8" ht="20.100000000000001" customHeight="1" x14ac:dyDescent="0.2">
      <c r="A237" s="22"/>
      <c r="B237" s="63" t="s">
        <v>189</v>
      </c>
      <c r="C237" s="64"/>
      <c r="D237" s="64"/>
      <c r="E237" s="64"/>
      <c r="F237" s="64"/>
      <c r="G237" s="65"/>
      <c r="H237" s="43"/>
    </row>
    <row r="238" spans="1:8" ht="13.5" customHeight="1" x14ac:dyDescent="0.2">
      <c r="A238" s="22"/>
      <c r="B238" s="78"/>
      <c r="C238" s="63" t="s">
        <v>84</v>
      </c>
      <c r="D238" s="64"/>
      <c r="E238" s="64"/>
      <c r="F238" s="64"/>
      <c r="G238" s="65"/>
      <c r="H238" s="43"/>
    </row>
    <row r="239" spans="1:8" ht="13.5" customHeight="1" x14ac:dyDescent="0.2">
      <c r="A239" s="22"/>
      <c r="B239" s="78"/>
      <c r="C239" s="67" t="s">
        <v>1</v>
      </c>
      <c r="D239" s="67"/>
      <c r="E239" s="44" t="s">
        <v>110</v>
      </c>
      <c r="F239" s="56" t="s">
        <v>301</v>
      </c>
      <c r="G239" s="32" t="s">
        <v>302</v>
      </c>
      <c r="H239" s="59" t="s">
        <v>303</v>
      </c>
    </row>
    <row r="240" spans="1:8" ht="13.5" customHeight="1" x14ac:dyDescent="0.2">
      <c r="A240" s="22" t="e">
        <f t="shared" ref="A240:A243" si="14">$A$224</f>
        <v>#REF!</v>
      </c>
      <c r="B240" s="78"/>
      <c r="C240" s="67" t="s">
        <v>3</v>
      </c>
      <c r="D240" s="67"/>
      <c r="E240" s="49" t="s">
        <v>215</v>
      </c>
      <c r="F240" s="33">
        <v>4909.3436000000002</v>
      </c>
      <c r="G240" s="42">
        <v>5809.3436000000002</v>
      </c>
      <c r="H240" s="43">
        <v>6809.3436000000002</v>
      </c>
    </row>
    <row r="241" spans="1:8" ht="13.5" customHeight="1" x14ac:dyDescent="0.2">
      <c r="A241" s="22" t="e">
        <f t="shared" si="14"/>
        <v>#REF!</v>
      </c>
      <c r="B241" s="78"/>
      <c r="C241" s="67" t="s">
        <v>4</v>
      </c>
      <c r="D241" s="67"/>
      <c r="E241" s="49" t="s">
        <v>216</v>
      </c>
      <c r="F241" s="33">
        <v>5106.4551999999994</v>
      </c>
      <c r="G241" s="42">
        <v>6006.4551999999994</v>
      </c>
      <c r="H241" s="43">
        <v>7006.4551999999994</v>
      </c>
    </row>
    <row r="242" spans="1:8" ht="13.5" customHeight="1" x14ac:dyDescent="0.2">
      <c r="A242" s="22" t="e">
        <f>$A$241</f>
        <v>#REF!</v>
      </c>
      <c r="B242" s="78"/>
      <c r="C242" s="67" t="s">
        <v>32</v>
      </c>
      <c r="D242" s="67"/>
      <c r="E242" s="49" t="s">
        <v>217</v>
      </c>
      <c r="F242" s="33">
        <v>5342.9891199999993</v>
      </c>
      <c r="G242" s="42">
        <v>6242.9891199999993</v>
      </c>
      <c r="H242" s="43">
        <v>7242.9891199999993</v>
      </c>
    </row>
    <row r="243" spans="1:8" ht="19.5" customHeight="1" x14ac:dyDescent="0.2">
      <c r="A243" s="22" t="e">
        <f t="shared" si="14"/>
        <v>#REF!</v>
      </c>
      <c r="B243" s="78"/>
      <c r="C243" s="67" t="s">
        <v>33</v>
      </c>
      <c r="D243" s="67"/>
      <c r="E243" s="49" t="s">
        <v>218</v>
      </c>
      <c r="F243" s="33">
        <v>5599.234199999999</v>
      </c>
      <c r="G243" s="42">
        <v>6499.234199999999</v>
      </c>
      <c r="H243" s="43">
        <v>7499.234199999999</v>
      </c>
    </row>
    <row r="244" spans="1:8" ht="22.35" customHeight="1" x14ac:dyDescent="0.2">
      <c r="A244" s="22"/>
      <c r="B244" s="63" t="s">
        <v>190</v>
      </c>
      <c r="C244" s="64"/>
      <c r="D244" s="64"/>
      <c r="E244" s="64"/>
      <c r="F244" s="64"/>
      <c r="G244" s="65"/>
      <c r="H244" s="43"/>
    </row>
    <row r="245" spans="1:8" ht="14.45" customHeight="1" x14ac:dyDescent="0.2">
      <c r="A245" s="22"/>
      <c r="B245" s="75"/>
      <c r="C245" s="63" t="s">
        <v>43</v>
      </c>
      <c r="D245" s="64"/>
      <c r="E245" s="64"/>
      <c r="F245" s="64"/>
      <c r="G245" s="65"/>
      <c r="H245" s="43"/>
    </row>
    <row r="246" spans="1:8" ht="14.45" customHeight="1" x14ac:dyDescent="0.2">
      <c r="A246" s="22"/>
      <c r="B246" s="72"/>
      <c r="C246" s="25" t="s">
        <v>134</v>
      </c>
      <c r="D246" s="24" t="s">
        <v>109</v>
      </c>
      <c r="E246" s="44" t="s">
        <v>110</v>
      </c>
      <c r="F246" s="56" t="s">
        <v>301</v>
      </c>
      <c r="G246" s="32" t="s">
        <v>302</v>
      </c>
      <c r="H246" s="59" t="s">
        <v>303</v>
      </c>
    </row>
    <row r="247" spans="1:8" ht="13.5" customHeight="1" x14ac:dyDescent="0.2">
      <c r="A247" s="22" t="e">
        <f>#REF!</f>
        <v>#REF!</v>
      </c>
      <c r="B247" s="72"/>
      <c r="C247" s="15" t="s">
        <v>5</v>
      </c>
      <c r="D247" s="49">
        <v>4</v>
      </c>
      <c r="E247" s="49" t="s">
        <v>209</v>
      </c>
      <c r="F247" s="35">
        <v>5580.0038000000004</v>
      </c>
      <c r="G247" s="42">
        <v>6480.0038000000004</v>
      </c>
      <c r="H247" s="43">
        <v>7480.0038000000004</v>
      </c>
    </row>
    <row r="248" spans="1:8" ht="13.5" customHeight="1" x14ac:dyDescent="0.2">
      <c r="A248" s="22" t="e">
        <f>#REF!</f>
        <v>#REF!</v>
      </c>
      <c r="B248" s="72"/>
      <c r="C248" s="15" t="s">
        <v>6</v>
      </c>
      <c r="D248" s="49">
        <v>5</v>
      </c>
      <c r="E248" s="49" t="s">
        <v>117</v>
      </c>
      <c r="F248" s="35">
        <v>5998.2649999999994</v>
      </c>
      <c r="G248" s="42">
        <v>6898.2649999999994</v>
      </c>
      <c r="H248" s="43">
        <v>7898.2649999999994</v>
      </c>
    </row>
    <row r="249" spans="1:8" ht="13.5" customHeight="1" x14ac:dyDescent="0.2">
      <c r="A249" s="22" t="e">
        <f>#REF!</f>
        <v>#REF!</v>
      </c>
      <c r="B249" s="72"/>
      <c r="C249" s="15" t="s">
        <v>44</v>
      </c>
      <c r="D249" s="49">
        <v>6</v>
      </c>
      <c r="E249" s="49" t="s">
        <v>213</v>
      </c>
      <c r="F249" s="35">
        <v>6416.5261999999993</v>
      </c>
      <c r="G249" s="42">
        <v>7316.5261999999993</v>
      </c>
      <c r="H249" s="43">
        <v>8316.5262000000002</v>
      </c>
    </row>
    <row r="250" spans="1:8" ht="13.5" customHeight="1" x14ac:dyDescent="0.2">
      <c r="A250" s="22" t="e">
        <f>#REF!</f>
        <v>#REF!</v>
      </c>
      <c r="B250" s="72"/>
      <c r="C250" s="15" t="s">
        <v>45</v>
      </c>
      <c r="D250" s="49">
        <v>7</v>
      </c>
      <c r="E250" s="49" t="s">
        <v>211</v>
      </c>
      <c r="F250" s="35">
        <v>6834.7874000000002</v>
      </c>
      <c r="G250" s="42">
        <v>7734.7874000000002</v>
      </c>
      <c r="H250" s="43">
        <v>8734.7874000000011</v>
      </c>
    </row>
    <row r="251" spans="1:8" ht="13.5" customHeight="1" x14ac:dyDescent="0.2">
      <c r="A251" s="22" t="e">
        <f>#REF!</f>
        <v>#REF!</v>
      </c>
      <c r="B251" s="72"/>
      <c r="C251" s="15" t="s">
        <v>8</v>
      </c>
      <c r="D251" s="49">
        <v>4</v>
      </c>
      <c r="E251" s="49" t="s">
        <v>210</v>
      </c>
      <c r="F251" s="35">
        <v>5789.1343999999999</v>
      </c>
      <c r="G251" s="42">
        <v>6689.1343999999999</v>
      </c>
      <c r="H251" s="43">
        <v>7689.1343999999999</v>
      </c>
    </row>
    <row r="252" spans="1:8" ht="13.5" customHeight="1" x14ac:dyDescent="0.2">
      <c r="A252" s="22" t="e">
        <f>#REF!</f>
        <v>#REF!</v>
      </c>
      <c r="B252" s="72"/>
      <c r="C252" s="15" t="s">
        <v>9</v>
      </c>
      <c r="D252" s="49">
        <v>5</v>
      </c>
      <c r="E252" s="49" t="s">
        <v>111</v>
      </c>
      <c r="F252" s="35">
        <v>6249.2217200000005</v>
      </c>
      <c r="G252" s="42">
        <v>7149.2217200000005</v>
      </c>
      <c r="H252" s="43">
        <v>8149.2217200000005</v>
      </c>
    </row>
    <row r="253" spans="1:8" ht="13.5" customHeight="1" x14ac:dyDescent="0.2">
      <c r="A253" s="22" t="e">
        <f>#REF!</f>
        <v>#REF!</v>
      </c>
      <c r="B253" s="72"/>
      <c r="C253" s="15" t="s">
        <v>36</v>
      </c>
      <c r="D253" s="49">
        <v>6</v>
      </c>
      <c r="E253" s="49" t="s">
        <v>118</v>
      </c>
      <c r="F253" s="35">
        <v>6709.3090399999992</v>
      </c>
      <c r="G253" s="42">
        <v>7609.3090399999992</v>
      </c>
      <c r="H253" s="43">
        <v>8609.3090400000001</v>
      </c>
    </row>
    <row r="254" spans="1:8" ht="13.5" customHeight="1" x14ac:dyDescent="0.2">
      <c r="A254" s="22" t="e">
        <f>#REF!</f>
        <v>#REF!</v>
      </c>
      <c r="B254" s="72"/>
      <c r="C254" s="15" t="s">
        <v>37</v>
      </c>
      <c r="D254" s="49">
        <v>7</v>
      </c>
      <c r="E254" s="49" t="s">
        <v>135</v>
      </c>
      <c r="F254" s="35">
        <v>7169.3963599999997</v>
      </c>
      <c r="G254" s="42">
        <v>8069.3963599999997</v>
      </c>
      <c r="H254" s="43">
        <v>9069.3963599999988</v>
      </c>
    </row>
    <row r="255" spans="1:8" ht="13.5" customHeight="1" x14ac:dyDescent="0.2">
      <c r="A255" s="22" t="e">
        <f>#REF!</f>
        <v>#REF!</v>
      </c>
      <c r="B255" s="72"/>
      <c r="C255" s="15" t="s">
        <v>46</v>
      </c>
      <c r="D255" s="49">
        <v>9</v>
      </c>
      <c r="E255" s="49" t="s">
        <v>129</v>
      </c>
      <c r="F255" s="35">
        <v>8089.5709999999999</v>
      </c>
      <c r="G255" s="42">
        <v>8989.5709999999999</v>
      </c>
      <c r="H255" s="43">
        <v>9989.5709999999999</v>
      </c>
    </row>
    <row r="256" spans="1:8" ht="13.5" customHeight="1" x14ac:dyDescent="0.2">
      <c r="A256" s="22" t="e">
        <f>#REF!</f>
        <v>#REF!</v>
      </c>
      <c r="B256" s="72"/>
      <c r="C256" s="15" t="s">
        <v>11</v>
      </c>
      <c r="D256" s="49">
        <v>5</v>
      </c>
      <c r="E256" s="49" t="s">
        <v>118</v>
      </c>
      <c r="F256" s="35">
        <v>6500.1784399999997</v>
      </c>
      <c r="G256" s="42">
        <v>7400.1784399999997</v>
      </c>
      <c r="H256" s="43">
        <v>8400.1784399999997</v>
      </c>
    </row>
    <row r="257" spans="1:8" ht="13.5" customHeight="1" x14ac:dyDescent="0.2">
      <c r="A257" s="22" t="e">
        <f>#REF!</f>
        <v>#REF!</v>
      </c>
      <c r="B257" s="72"/>
      <c r="C257" s="15" t="s">
        <v>40</v>
      </c>
      <c r="D257" s="49">
        <v>7</v>
      </c>
      <c r="E257" s="49" t="s">
        <v>212</v>
      </c>
      <c r="F257" s="35">
        <v>7504.0053200000002</v>
      </c>
      <c r="G257" s="42">
        <v>8404.0053200000002</v>
      </c>
      <c r="H257" s="43">
        <v>9404.0053200000002</v>
      </c>
    </row>
    <row r="258" spans="1:8" ht="13.5" customHeight="1" x14ac:dyDescent="0.2">
      <c r="A258" s="22" t="e">
        <f>#REF!</f>
        <v>#REF!</v>
      </c>
      <c r="B258" s="72"/>
      <c r="C258" s="16" t="s">
        <v>48</v>
      </c>
      <c r="D258" s="50">
        <v>9</v>
      </c>
      <c r="E258" s="49" t="s">
        <v>136</v>
      </c>
      <c r="F258" s="36">
        <v>8507.8322000000007</v>
      </c>
      <c r="G258" s="42">
        <v>9407.8322000000007</v>
      </c>
      <c r="H258" s="43">
        <v>10407.832200000001</v>
      </c>
    </row>
    <row r="259" spans="1:8" ht="22.35" customHeight="1" x14ac:dyDescent="0.2">
      <c r="A259" s="22"/>
      <c r="B259" s="63" t="s">
        <v>191</v>
      </c>
      <c r="C259" s="64"/>
      <c r="D259" s="64"/>
      <c r="E259" s="64"/>
      <c r="F259" s="64"/>
      <c r="G259" s="65"/>
      <c r="H259" s="43"/>
    </row>
    <row r="260" spans="1:8" ht="14.45" customHeight="1" x14ac:dyDescent="0.2">
      <c r="A260" s="22"/>
      <c r="B260" s="71"/>
      <c r="C260" s="63" t="s">
        <v>49</v>
      </c>
      <c r="D260" s="64"/>
      <c r="E260" s="64"/>
      <c r="F260" s="64"/>
      <c r="G260" s="65"/>
      <c r="H260" s="43"/>
    </row>
    <row r="261" spans="1:8" ht="14.45" customHeight="1" x14ac:dyDescent="0.2">
      <c r="A261" s="22"/>
      <c r="B261" s="67"/>
      <c r="C261" s="52" t="s">
        <v>134</v>
      </c>
      <c r="D261" s="44" t="s">
        <v>109</v>
      </c>
      <c r="E261" s="44" t="s">
        <v>110</v>
      </c>
      <c r="F261" s="56" t="s">
        <v>301</v>
      </c>
      <c r="G261" s="32" t="s">
        <v>302</v>
      </c>
      <c r="H261" s="59" t="s">
        <v>303</v>
      </c>
    </row>
    <row r="262" spans="1:8" ht="13.5" customHeight="1" x14ac:dyDescent="0.2">
      <c r="A262" s="22" t="e">
        <f>#REF!</f>
        <v>#REF!</v>
      </c>
      <c r="B262" s="67"/>
      <c r="C262" s="15" t="s">
        <v>5</v>
      </c>
      <c r="D262" s="49">
        <v>4</v>
      </c>
      <c r="E262" s="49" t="s">
        <v>209</v>
      </c>
      <c r="F262" s="35">
        <v>5580.0038000000004</v>
      </c>
      <c r="G262" s="42">
        <v>6480.0038000000004</v>
      </c>
      <c r="H262" s="43">
        <v>7480.0038000000004</v>
      </c>
    </row>
    <row r="263" spans="1:8" ht="13.5" customHeight="1" x14ac:dyDescent="0.2">
      <c r="A263" s="22" t="e">
        <f>#REF!</f>
        <v>#REF!</v>
      </c>
      <c r="B263" s="67"/>
      <c r="C263" s="15" t="s">
        <v>6</v>
      </c>
      <c r="D263" s="49">
        <v>5</v>
      </c>
      <c r="E263" s="49" t="s">
        <v>117</v>
      </c>
      <c r="F263" s="35">
        <v>5998.2649999999994</v>
      </c>
      <c r="G263" s="42">
        <v>6898.2649999999994</v>
      </c>
      <c r="H263" s="43">
        <v>7898.2649999999994</v>
      </c>
    </row>
    <row r="264" spans="1:8" ht="13.5" customHeight="1" x14ac:dyDescent="0.2">
      <c r="A264" s="22" t="e">
        <f>#REF!</f>
        <v>#REF!</v>
      </c>
      <c r="B264" s="67"/>
      <c r="C264" s="15" t="s">
        <v>44</v>
      </c>
      <c r="D264" s="49">
        <v>6</v>
      </c>
      <c r="E264" s="49" t="s">
        <v>213</v>
      </c>
      <c r="F264" s="35">
        <v>6416.5261999999993</v>
      </c>
      <c r="G264" s="42">
        <v>7316.5261999999993</v>
      </c>
      <c r="H264" s="43">
        <v>8316.5262000000002</v>
      </c>
    </row>
    <row r="265" spans="1:8" ht="13.5" customHeight="1" x14ac:dyDescent="0.2">
      <c r="A265" s="22" t="e">
        <f>#REF!</f>
        <v>#REF!</v>
      </c>
      <c r="B265" s="67"/>
      <c r="C265" s="15" t="s">
        <v>45</v>
      </c>
      <c r="D265" s="49">
        <v>7</v>
      </c>
      <c r="E265" s="49" t="s">
        <v>211</v>
      </c>
      <c r="F265" s="35">
        <v>6834.7874000000002</v>
      </c>
      <c r="G265" s="42">
        <v>7734.7874000000002</v>
      </c>
      <c r="H265" s="43">
        <v>8734.7874000000011</v>
      </c>
    </row>
    <row r="266" spans="1:8" ht="13.5" customHeight="1" x14ac:dyDescent="0.2">
      <c r="A266" s="22" t="e">
        <f>#REF!</f>
        <v>#REF!</v>
      </c>
      <c r="B266" s="67"/>
      <c r="C266" s="15" t="s">
        <v>8</v>
      </c>
      <c r="D266" s="49">
        <v>4</v>
      </c>
      <c r="E266" s="49" t="s">
        <v>210</v>
      </c>
      <c r="F266" s="35">
        <v>5789.1343999999999</v>
      </c>
      <c r="G266" s="42">
        <v>6689.1343999999999</v>
      </c>
      <c r="H266" s="43">
        <v>7689.1343999999999</v>
      </c>
    </row>
    <row r="267" spans="1:8" ht="13.5" customHeight="1" x14ac:dyDescent="0.2">
      <c r="A267" s="22" t="e">
        <f>#REF!</f>
        <v>#REF!</v>
      </c>
      <c r="B267" s="67"/>
      <c r="C267" s="15" t="s">
        <v>9</v>
      </c>
      <c r="D267" s="49">
        <v>5</v>
      </c>
      <c r="E267" s="49" t="s">
        <v>111</v>
      </c>
      <c r="F267" s="35">
        <v>6249.2217200000005</v>
      </c>
      <c r="G267" s="42">
        <v>7149.2217200000005</v>
      </c>
      <c r="H267" s="43">
        <v>8149.2217200000005</v>
      </c>
    </row>
    <row r="268" spans="1:8" ht="13.5" customHeight="1" x14ac:dyDescent="0.2">
      <c r="A268" s="22" t="e">
        <f>#REF!</f>
        <v>#REF!</v>
      </c>
      <c r="B268" s="67"/>
      <c r="C268" s="15" t="s">
        <v>36</v>
      </c>
      <c r="D268" s="49">
        <v>6</v>
      </c>
      <c r="E268" s="49" t="s">
        <v>118</v>
      </c>
      <c r="F268" s="35">
        <v>6709.3090399999992</v>
      </c>
      <c r="G268" s="42">
        <v>7609.3090399999992</v>
      </c>
      <c r="H268" s="43">
        <v>8609.3090400000001</v>
      </c>
    </row>
    <row r="269" spans="1:8" ht="13.5" customHeight="1" x14ac:dyDescent="0.2">
      <c r="A269" s="22" t="e">
        <f>#REF!</f>
        <v>#REF!</v>
      </c>
      <c r="B269" s="67"/>
      <c r="C269" s="15" t="s">
        <v>37</v>
      </c>
      <c r="D269" s="49">
        <v>7</v>
      </c>
      <c r="E269" s="49" t="s">
        <v>135</v>
      </c>
      <c r="F269" s="35">
        <v>7169.3963599999997</v>
      </c>
      <c r="G269" s="42">
        <v>8069.3963599999997</v>
      </c>
      <c r="H269" s="43">
        <v>9069.3963599999988</v>
      </c>
    </row>
    <row r="270" spans="1:8" ht="13.5" customHeight="1" x14ac:dyDescent="0.2">
      <c r="A270" s="22" t="e">
        <f>#REF!</f>
        <v>#REF!</v>
      </c>
      <c r="B270" s="67"/>
      <c r="C270" s="15" t="s">
        <v>46</v>
      </c>
      <c r="D270" s="49">
        <v>9</v>
      </c>
      <c r="E270" s="49" t="s">
        <v>129</v>
      </c>
      <c r="F270" s="35">
        <v>8089.5709999999999</v>
      </c>
      <c r="G270" s="42">
        <v>8989.5709999999999</v>
      </c>
      <c r="H270" s="43">
        <v>9989.5709999999999</v>
      </c>
    </row>
    <row r="271" spans="1:8" ht="13.5" customHeight="1" x14ac:dyDescent="0.2">
      <c r="A271" s="22" t="e">
        <f>#REF!</f>
        <v>#REF!</v>
      </c>
      <c r="B271" s="67"/>
      <c r="C271" s="15" t="s">
        <v>11</v>
      </c>
      <c r="D271" s="49">
        <v>5</v>
      </c>
      <c r="E271" s="49" t="s">
        <v>118</v>
      </c>
      <c r="F271" s="35">
        <v>6500.1784399999997</v>
      </c>
      <c r="G271" s="42">
        <v>7400.1784399999997</v>
      </c>
      <c r="H271" s="43">
        <v>8400.1784399999997</v>
      </c>
    </row>
    <row r="272" spans="1:8" ht="13.5" customHeight="1" x14ac:dyDescent="0.2">
      <c r="A272" s="22" t="e">
        <f>#REF!</f>
        <v>#REF!</v>
      </c>
      <c r="B272" s="67"/>
      <c r="C272" s="15" t="s">
        <v>40</v>
      </c>
      <c r="D272" s="49">
        <v>7</v>
      </c>
      <c r="E272" s="49" t="s">
        <v>212</v>
      </c>
      <c r="F272" s="35">
        <v>7504.0053200000002</v>
      </c>
      <c r="G272" s="42">
        <v>8404.0053200000002</v>
      </c>
      <c r="H272" s="43">
        <v>9404.0053200000002</v>
      </c>
    </row>
    <row r="273" spans="1:8" ht="13.5" customHeight="1" x14ac:dyDescent="0.2">
      <c r="A273" s="22" t="e">
        <f>#REF!</f>
        <v>#REF!</v>
      </c>
      <c r="B273" s="67"/>
      <c r="C273" s="16" t="s">
        <v>48</v>
      </c>
      <c r="D273" s="49">
        <v>9</v>
      </c>
      <c r="E273" s="49" t="s">
        <v>136</v>
      </c>
      <c r="F273" s="36">
        <v>8507.8322000000007</v>
      </c>
      <c r="G273" s="42">
        <v>9407.8322000000007</v>
      </c>
      <c r="H273" s="43">
        <v>10407.832200000001</v>
      </c>
    </row>
    <row r="274" spans="1:8" ht="22.35" customHeight="1" x14ac:dyDescent="0.2">
      <c r="A274" s="22"/>
      <c r="B274" s="63" t="s">
        <v>192</v>
      </c>
      <c r="C274" s="64"/>
      <c r="D274" s="64"/>
      <c r="E274" s="64"/>
      <c r="F274" s="64"/>
      <c r="G274" s="65"/>
      <c r="H274" s="43"/>
    </row>
    <row r="275" spans="1:8" ht="14.45" customHeight="1" x14ac:dyDescent="0.2">
      <c r="A275" s="22"/>
      <c r="B275" s="71"/>
      <c r="C275" s="63" t="s">
        <v>50</v>
      </c>
      <c r="D275" s="64"/>
      <c r="E275" s="64"/>
      <c r="F275" s="64"/>
      <c r="G275" s="65"/>
      <c r="H275" s="43"/>
    </row>
    <row r="276" spans="1:8" ht="14.45" customHeight="1" x14ac:dyDescent="0.2">
      <c r="A276" s="22"/>
      <c r="B276" s="67"/>
      <c r="C276" s="51" t="s">
        <v>134</v>
      </c>
      <c r="D276" s="44" t="s">
        <v>109</v>
      </c>
      <c r="E276" s="44" t="s">
        <v>110</v>
      </c>
      <c r="F276" s="56" t="s">
        <v>301</v>
      </c>
      <c r="G276" s="32" t="s">
        <v>302</v>
      </c>
      <c r="H276" s="59" t="s">
        <v>303</v>
      </c>
    </row>
    <row r="277" spans="1:8" ht="13.5" customHeight="1" x14ac:dyDescent="0.2">
      <c r="A277" s="22" t="e">
        <f>#REF!</f>
        <v>#REF!</v>
      </c>
      <c r="B277" s="67"/>
      <c r="C277" s="15" t="s">
        <v>5</v>
      </c>
      <c r="D277" s="49">
        <v>4</v>
      </c>
      <c r="E277" s="49" t="s">
        <v>209</v>
      </c>
      <c r="F277" s="35">
        <v>5684.5690999999997</v>
      </c>
      <c r="G277" s="42">
        <v>6584.5690999999997</v>
      </c>
      <c r="H277" s="43">
        <v>7584.5690999999997</v>
      </c>
    </row>
    <row r="278" spans="1:8" ht="13.5" customHeight="1" x14ac:dyDescent="0.2">
      <c r="A278" s="22" t="e">
        <f>#REF!</f>
        <v>#REF!</v>
      </c>
      <c r="B278" s="67"/>
      <c r="C278" s="15" t="s">
        <v>6</v>
      </c>
      <c r="D278" s="49">
        <v>5</v>
      </c>
      <c r="E278" s="49" t="s">
        <v>117</v>
      </c>
      <c r="F278" s="35">
        <v>6102.8303000000005</v>
      </c>
      <c r="G278" s="42">
        <v>7002.8303000000005</v>
      </c>
      <c r="H278" s="43">
        <v>8002.8303000000005</v>
      </c>
    </row>
    <row r="279" spans="1:8" ht="13.5" customHeight="1" x14ac:dyDescent="0.2">
      <c r="A279" s="22" t="e">
        <f>#REF!</f>
        <v>#REF!</v>
      </c>
      <c r="B279" s="67"/>
      <c r="C279" s="15" t="s">
        <v>44</v>
      </c>
      <c r="D279" s="49">
        <v>6</v>
      </c>
      <c r="E279" s="49" t="s">
        <v>213</v>
      </c>
      <c r="F279" s="35">
        <v>6521.0914999999995</v>
      </c>
      <c r="G279" s="42">
        <v>7421.0914999999995</v>
      </c>
      <c r="H279" s="43">
        <v>8421.0914999999986</v>
      </c>
    </row>
    <row r="280" spans="1:8" ht="13.5" customHeight="1" x14ac:dyDescent="0.2">
      <c r="A280" s="22" t="e">
        <f>#REF!</f>
        <v>#REF!</v>
      </c>
      <c r="B280" s="67"/>
      <c r="C280" s="15" t="s">
        <v>45</v>
      </c>
      <c r="D280" s="49">
        <v>7</v>
      </c>
      <c r="E280" s="49" t="s">
        <v>211</v>
      </c>
      <c r="F280" s="35">
        <v>6939.3526999999995</v>
      </c>
      <c r="G280" s="42">
        <v>7839.3526999999995</v>
      </c>
      <c r="H280" s="43">
        <v>8839.3526999999995</v>
      </c>
    </row>
    <row r="281" spans="1:8" ht="13.5" customHeight="1" x14ac:dyDescent="0.2">
      <c r="A281" s="22" t="e">
        <f>#REF!</f>
        <v>#REF!</v>
      </c>
      <c r="B281" s="67"/>
      <c r="C281" s="15" t="s">
        <v>8</v>
      </c>
      <c r="D281" s="49">
        <v>4</v>
      </c>
      <c r="E281" s="49" t="s">
        <v>210</v>
      </c>
      <c r="F281" s="35">
        <v>5893.6996999999992</v>
      </c>
      <c r="G281" s="42">
        <v>6793.6996999999992</v>
      </c>
      <c r="H281" s="43">
        <v>7793.6996999999992</v>
      </c>
    </row>
    <row r="282" spans="1:8" ht="13.5" customHeight="1" x14ac:dyDescent="0.2">
      <c r="A282" s="22" t="e">
        <f>#REF!</f>
        <v>#REF!</v>
      </c>
      <c r="B282" s="67"/>
      <c r="C282" s="15" t="s">
        <v>9</v>
      </c>
      <c r="D282" s="49">
        <v>5</v>
      </c>
      <c r="E282" s="49" t="s">
        <v>111</v>
      </c>
      <c r="F282" s="35">
        <v>6353.7870200000007</v>
      </c>
      <c r="G282" s="42">
        <v>7253.7870200000007</v>
      </c>
      <c r="H282" s="43">
        <v>8253.7870199999998</v>
      </c>
    </row>
    <row r="283" spans="1:8" ht="13.5" customHeight="1" x14ac:dyDescent="0.2">
      <c r="A283" s="22" t="e">
        <f>#REF!</f>
        <v>#REF!</v>
      </c>
      <c r="B283" s="67"/>
      <c r="C283" s="15" t="s">
        <v>36</v>
      </c>
      <c r="D283" s="49">
        <v>6</v>
      </c>
      <c r="E283" s="49" t="s">
        <v>118</v>
      </c>
      <c r="F283" s="35">
        <v>6813.8743400000003</v>
      </c>
      <c r="G283" s="42">
        <v>7713.8743400000003</v>
      </c>
      <c r="H283" s="43">
        <v>8713.8743400000003</v>
      </c>
    </row>
    <row r="284" spans="1:8" ht="13.5" customHeight="1" x14ac:dyDescent="0.2">
      <c r="A284" s="22" t="e">
        <f>#REF!</f>
        <v>#REF!</v>
      </c>
      <c r="B284" s="67"/>
      <c r="C284" s="15" t="s">
        <v>37</v>
      </c>
      <c r="D284" s="49">
        <v>7</v>
      </c>
      <c r="E284" s="49" t="s">
        <v>135</v>
      </c>
      <c r="F284" s="35">
        <v>7273.961659999999</v>
      </c>
      <c r="G284" s="42">
        <v>8173.961659999999</v>
      </c>
      <c r="H284" s="43">
        <v>9173.961659999999</v>
      </c>
    </row>
    <row r="285" spans="1:8" ht="13.5" customHeight="1" x14ac:dyDescent="0.2">
      <c r="A285" s="22" t="e">
        <f>#REF!</f>
        <v>#REF!</v>
      </c>
      <c r="B285" s="67"/>
      <c r="C285" s="15" t="s">
        <v>46</v>
      </c>
      <c r="D285" s="49">
        <v>9</v>
      </c>
      <c r="E285" s="49" t="s">
        <v>129</v>
      </c>
      <c r="F285" s="35">
        <v>8194.1363000000001</v>
      </c>
      <c r="G285" s="42">
        <v>9094.1363000000001</v>
      </c>
      <c r="H285" s="43">
        <v>10094.1363</v>
      </c>
    </row>
    <row r="286" spans="1:8" ht="13.5" customHeight="1" x14ac:dyDescent="0.2">
      <c r="A286" s="22" t="e">
        <f>#REF!</f>
        <v>#REF!</v>
      </c>
      <c r="B286" s="67"/>
      <c r="C286" s="15" t="s">
        <v>11</v>
      </c>
      <c r="D286" s="49">
        <v>5</v>
      </c>
      <c r="E286" s="49" t="s">
        <v>118</v>
      </c>
      <c r="F286" s="35">
        <v>6604.7437399999999</v>
      </c>
      <c r="G286" s="42">
        <v>7504.7437399999999</v>
      </c>
      <c r="H286" s="43">
        <v>8504.7437399999999</v>
      </c>
    </row>
    <row r="287" spans="1:8" ht="13.5" customHeight="1" x14ac:dyDescent="0.2">
      <c r="A287" s="22" t="e">
        <f>#REF!</f>
        <v>#REF!</v>
      </c>
      <c r="B287" s="67"/>
      <c r="C287" s="15" t="s">
        <v>40</v>
      </c>
      <c r="D287" s="49">
        <v>7</v>
      </c>
      <c r="E287" s="49" t="s">
        <v>212</v>
      </c>
      <c r="F287" s="35">
        <v>7608.5706199999986</v>
      </c>
      <c r="G287" s="42">
        <v>8508.5706199999986</v>
      </c>
      <c r="H287" s="43">
        <v>9508.5706199999986</v>
      </c>
    </row>
    <row r="288" spans="1:8" ht="13.5" customHeight="1" x14ac:dyDescent="0.2">
      <c r="A288" s="22" t="e">
        <f>#REF!</f>
        <v>#REF!</v>
      </c>
      <c r="B288" s="67"/>
      <c r="C288" s="16" t="s">
        <v>48</v>
      </c>
      <c r="D288" s="49">
        <v>9</v>
      </c>
      <c r="E288" s="49" t="s">
        <v>136</v>
      </c>
      <c r="F288" s="36">
        <v>8612.3974999999991</v>
      </c>
      <c r="G288" s="42">
        <v>9512.3974999999991</v>
      </c>
      <c r="H288" s="43">
        <v>10512.397499999999</v>
      </c>
    </row>
    <row r="289" spans="1:8" ht="22.35" customHeight="1" x14ac:dyDescent="0.2">
      <c r="A289" s="22"/>
      <c r="B289" s="63" t="s">
        <v>193</v>
      </c>
      <c r="C289" s="64"/>
      <c r="D289" s="64"/>
      <c r="E289" s="64"/>
      <c r="F289" s="64"/>
      <c r="G289" s="65"/>
      <c r="H289" s="43"/>
    </row>
    <row r="290" spans="1:8" ht="14.45" customHeight="1" x14ac:dyDescent="0.2">
      <c r="A290" s="22"/>
      <c r="B290" s="71"/>
      <c r="C290" s="63" t="s">
        <v>51</v>
      </c>
      <c r="D290" s="64"/>
      <c r="E290" s="64"/>
      <c r="F290" s="64"/>
      <c r="G290" s="65"/>
      <c r="H290" s="43"/>
    </row>
    <row r="291" spans="1:8" ht="14.45" customHeight="1" x14ac:dyDescent="0.2">
      <c r="A291" s="22"/>
      <c r="B291" s="67"/>
      <c r="C291" s="51" t="s">
        <v>134</v>
      </c>
      <c r="D291" s="44" t="s">
        <v>109</v>
      </c>
      <c r="E291" s="44" t="s">
        <v>110</v>
      </c>
      <c r="F291" s="56" t="s">
        <v>301</v>
      </c>
      <c r="G291" s="32" t="s">
        <v>302</v>
      </c>
      <c r="H291" s="59" t="s">
        <v>303</v>
      </c>
    </row>
    <row r="292" spans="1:8" ht="13.5" customHeight="1" x14ac:dyDescent="0.2">
      <c r="A292" s="22" t="e">
        <f>#REF!</f>
        <v>#REF!</v>
      </c>
      <c r="B292" s="67"/>
      <c r="C292" s="15" t="s">
        <v>5</v>
      </c>
      <c r="D292" s="49">
        <v>4</v>
      </c>
      <c r="E292" s="49" t="s">
        <v>209</v>
      </c>
      <c r="F292" s="35">
        <v>5684.5690999999997</v>
      </c>
      <c r="G292" s="42">
        <v>6584.5690999999997</v>
      </c>
      <c r="H292" s="43">
        <v>7584.5690999999997</v>
      </c>
    </row>
    <row r="293" spans="1:8" ht="13.5" customHeight="1" x14ac:dyDescent="0.2">
      <c r="A293" s="22" t="e">
        <f>#REF!</f>
        <v>#REF!</v>
      </c>
      <c r="B293" s="67"/>
      <c r="C293" s="15" t="s">
        <v>6</v>
      </c>
      <c r="D293" s="49">
        <v>5</v>
      </c>
      <c r="E293" s="49" t="s">
        <v>117</v>
      </c>
      <c r="F293" s="35">
        <v>6102.8303000000005</v>
      </c>
      <c r="G293" s="42">
        <v>7002.8303000000005</v>
      </c>
      <c r="H293" s="43">
        <v>8002.8303000000005</v>
      </c>
    </row>
    <row r="294" spans="1:8" ht="13.5" customHeight="1" x14ac:dyDescent="0.2">
      <c r="A294" s="22" t="e">
        <f>#REF!</f>
        <v>#REF!</v>
      </c>
      <c r="B294" s="67"/>
      <c r="C294" s="15" t="s">
        <v>44</v>
      </c>
      <c r="D294" s="49">
        <v>6</v>
      </c>
      <c r="E294" s="49" t="s">
        <v>213</v>
      </c>
      <c r="F294" s="35">
        <v>6521.0914999999995</v>
      </c>
      <c r="G294" s="42">
        <v>7421.0914999999995</v>
      </c>
      <c r="H294" s="43">
        <v>8421.0914999999986</v>
      </c>
    </row>
    <row r="295" spans="1:8" ht="13.5" customHeight="1" x14ac:dyDescent="0.2">
      <c r="A295" s="22" t="e">
        <f>#REF!</f>
        <v>#REF!</v>
      </c>
      <c r="B295" s="67"/>
      <c r="C295" s="15" t="s">
        <v>45</v>
      </c>
      <c r="D295" s="49">
        <v>7</v>
      </c>
      <c r="E295" s="49" t="s">
        <v>211</v>
      </c>
      <c r="F295" s="35">
        <v>6939.3526999999995</v>
      </c>
      <c r="G295" s="42">
        <v>7839.3526999999995</v>
      </c>
      <c r="H295" s="43">
        <v>8839.3526999999995</v>
      </c>
    </row>
    <row r="296" spans="1:8" ht="13.5" customHeight="1" x14ac:dyDescent="0.2">
      <c r="A296" s="22" t="e">
        <f>#REF!</f>
        <v>#REF!</v>
      </c>
      <c r="B296" s="67"/>
      <c r="C296" s="15" t="s">
        <v>8</v>
      </c>
      <c r="D296" s="49">
        <v>4</v>
      </c>
      <c r="E296" s="49" t="s">
        <v>210</v>
      </c>
      <c r="F296" s="35">
        <v>5893.6996999999992</v>
      </c>
      <c r="G296" s="42">
        <v>6793.6996999999992</v>
      </c>
      <c r="H296" s="43">
        <v>7793.6996999999992</v>
      </c>
    </row>
    <row r="297" spans="1:8" ht="13.5" customHeight="1" x14ac:dyDescent="0.2">
      <c r="A297" s="22" t="e">
        <f>#REF!</f>
        <v>#REF!</v>
      </c>
      <c r="B297" s="67"/>
      <c r="C297" s="15" t="s">
        <v>9</v>
      </c>
      <c r="D297" s="49">
        <v>5</v>
      </c>
      <c r="E297" s="49" t="s">
        <v>111</v>
      </c>
      <c r="F297" s="35">
        <v>6353.7870200000007</v>
      </c>
      <c r="G297" s="42">
        <v>7253.7870200000007</v>
      </c>
      <c r="H297" s="43">
        <v>8253.7870199999998</v>
      </c>
    </row>
    <row r="298" spans="1:8" ht="13.5" customHeight="1" x14ac:dyDescent="0.2">
      <c r="A298" s="22" t="e">
        <f>#REF!</f>
        <v>#REF!</v>
      </c>
      <c r="B298" s="67"/>
      <c r="C298" s="15" t="s">
        <v>36</v>
      </c>
      <c r="D298" s="49">
        <v>6</v>
      </c>
      <c r="E298" s="49" t="s">
        <v>118</v>
      </c>
      <c r="F298" s="35">
        <v>6813.8743400000003</v>
      </c>
      <c r="G298" s="42">
        <v>7713.8743400000003</v>
      </c>
      <c r="H298" s="43">
        <v>8713.8743400000003</v>
      </c>
    </row>
    <row r="299" spans="1:8" ht="13.5" customHeight="1" x14ac:dyDescent="0.2">
      <c r="A299" s="22" t="e">
        <f>#REF!</f>
        <v>#REF!</v>
      </c>
      <c r="B299" s="67"/>
      <c r="C299" s="15" t="s">
        <v>37</v>
      </c>
      <c r="D299" s="49">
        <v>7</v>
      </c>
      <c r="E299" s="49" t="s">
        <v>135</v>
      </c>
      <c r="F299" s="35">
        <v>7273.961659999999</v>
      </c>
      <c r="G299" s="42">
        <v>8173.961659999999</v>
      </c>
      <c r="H299" s="43">
        <v>9173.961659999999</v>
      </c>
    </row>
    <row r="300" spans="1:8" ht="13.5" customHeight="1" x14ac:dyDescent="0.2">
      <c r="A300" s="22" t="e">
        <f>#REF!</f>
        <v>#REF!</v>
      </c>
      <c r="B300" s="67"/>
      <c r="C300" s="15" t="s">
        <v>46</v>
      </c>
      <c r="D300" s="49">
        <v>9</v>
      </c>
      <c r="E300" s="49" t="s">
        <v>129</v>
      </c>
      <c r="F300" s="35">
        <v>8194.1363000000001</v>
      </c>
      <c r="G300" s="42">
        <v>9094.1363000000001</v>
      </c>
      <c r="H300" s="43">
        <v>10094.1363</v>
      </c>
    </row>
    <row r="301" spans="1:8" ht="13.5" customHeight="1" x14ac:dyDescent="0.2">
      <c r="A301" s="22" t="e">
        <f>#REF!</f>
        <v>#REF!</v>
      </c>
      <c r="B301" s="67"/>
      <c r="C301" s="15" t="s">
        <v>11</v>
      </c>
      <c r="D301" s="49">
        <v>5</v>
      </c>
      <c r="E301" s="49" t="s">
        <v>118</v>
      </c>
      <c r="F301" s="35">
        <v>6604.7437399999999</v>
      </c>
      <c r="G301" s="42">
        <v>7504.7437399999999</v>
      </c>
      <c r="H301" s="43">
        <v>8504.7437399999999</v>
      </c>
    </row>
    <row r="302" spans="1:8" ht="13.5" customHeight="1" x14ac:dyDescent="0.2">
      <c r="A302" s="22" t="e">
        <f>#REF!</f>
        <v>#REF!</v>
      </c>
      <c r="B302" s="67"/>
      <c r="C302" s="15" t="s">
        <v>40</v>
      </c>
      <c r="D302" s="49">
        <v>7</v>
      </c>
      <c r="E302" s="49" t="s">
        <v>212</v>
      </c>
      <c r="F302" s="35">
        <v>7608.5706199999986</v>
      </c>
      <c r="G302" s="42">
        <v>8508.5706199999986</v>
      </c>
      <c r="H302" s="43">
        <v>9508.5706199999986</v>
      </c>
    </row>
    <row r="303" spans="1:8" ht="13.5" customHeight="1" x14ac:dyDescent="0.2">
      <c r="A303" s="22" t="e">
        <f>#REF!</f>
        <v>#REF!</v>
      </c>
      <c r="B303" s="67"/>
      <c r="C303" s="16" t="s">
        <v>48</v>
      </c>
      <c r="D303" s="49">
        <v>9</v>
      </c>
      <c r="E303" s="49" t="s">
        <v>136</v>
      </c>
      <c r="F303" s="36">
        <v>8612.3974999999991</v>
      </c>
      <c r="G303" s="42">
        <v>9512.3974999999991</v>
      </c>
      <c r="H303" s="43">
        <v>10512.397499999999</v>
      </c>
    </row>
    <row r="304" spans="1:8" ht="10.7" hidden="1" customHeight="1" x14ac:dyDescent="0.2">
      <c r="A304" s="22" t="e">
        <f>#REF!</f>
        <v>#REF!</v>
      </c>
      <c r="B304" s="1"/>
      <c r="C304" s="1"/>
      <c r="D304" s="82"/>
      <c r="E304" s="82"/>
      <c r="F304" s="17"/>
      <c r="G304" s="41"/>
      <c r="H304" s="43"/>
    </row>
    <row r="305" spans="1:8" ht="14.85" hidden="1" customHeight="1" x14ac:dyDescent="0.2">
      <c r="A305" s="22" t="e">
        <f>#REF!</f>
        <v>#REF!</v>
      </c>
      <c r="B305" s="1"/>
      <c r="C305" s="1"/>
      <c r="D305" s="82"/>
      <c r="E305" s="82"/>
      <c r="F305" s="17"/>
      <c r="G305" s="41"/>
      <c r="H305" s="43"/>
    </row>
    <row r="306" spans="1:8" ht="10.7" hidden="1" customHeight="1" x14ac:dyDescent="0.2">
      <c r="A306" s="22"/>
      <c r="C306" s="27"/>
      <c r="D306" s="27"/>
      <c r="E306" s="27"/>
      <c r="F306" s="27"/>
      <c r="G306" s="41"/>
      <c r="H306" s="43"/>
    </row>
    <row r="307" spans="1:8" ht="10.7" hidden="1" customHeight="1" x14ac:dyDescent="0.2">
      <c r="A307" s="22"/>
      <c r="B307" s="28"/>
      <c r="C307" s="28"/>
      <c r="D307" s="28"/>
      <c r="E307" s="28"/>
      <c r="F307" s="28"/>
      <c r="G307" s="41"/>
      <c r="H307" s="43"/>
    </row>
    <row r="308" spans="1:8" ht="10.7" hidden="1" customHeight="1" x14ac:dyDescent="0.2">
      <c r="A308" s="22"/>
      <c r="B308" s="1"/>
      <c r="C308" s="1"/>
      <c r="D308" s="1"/>
      <c r="E308" s="1"/>
      <c r="F308" s="1"/>
      <c r="G308" s="41"/>
      <c r="H308" s="43"/>
    </row>
    <row r="309" spans="1:8" ht="18.75" customHeight="1" x14ac:dyDescent="0.2">
      <c r="A309" s="22"/>
      <c r="B309" s="63" t="s">
        <v>194</v>
      </c>
      <c r="C309" s="64"/>
      <c r="D309" s="64"/>
      <c r="E309" s="64"/>
      <c r="F309" s="64"/>
      <c r="G309" s="65"/>
      <c r="H309" s="43"/>
    </row>
    <row r="310" spans="1:8" ht="14.45" customHeight="1" x14ac:dyDescent="0.2">
      <c r="A310" s="22"/>
      <c r="B310" s="71"/>
      <c r="C310" s="63" t="s">
        <v>52</v>
      </c>
      <c r="D310" s="64"/>
      <c r="E310" s="64"/>
      <c r="F310" s="64"/>
      <c r="G310" s="65"/>
      <c r="H310" s="43"/>
    </row>
    <row r="311" spans="1:8" ht="14.45" customHeight="1" x14ac:dyDescent="0.2">
      <c r="A311" s="22"/>
      <c r="B311" s="67"/>
      <c r="C311" s="53" t="s">
        <v>75</v>
      </c>
      <c r="D311" s="44" t="s">
        <v>109</v>
      </c>
      <c r="E311" s="44" t="s">
        <v>110</v>
      </c>
      <c r="F311" s="56" t="s">
        <v>301</v>
      </c>
      <c r="G311" s="32" t="s">
        <v>302</v>
      </c>
      <c r="H311" s="59" t="s">
        <v>303</v>
      </c>
    </row>
    <row r="312" spans="1:8" ht="13.7" customHeight="1" x14ac:dyDescent="0.2">
      <c r="A312" s="22" t="e">
        <f>#REF!</f>
        <v>#REF!</v>
      </c>
      <c r="B312" s="67"/>
      <c r="C312" s="11" t="s">
        <v>53</v>
      </c>
      <c r="D312" s="49">
        <v>4</v>
      </c>
      <c r="E312" s="49" t="s">
        <v>117</v>
      </c>
      <c r="F312" s="33">
        <v>5789.1343999999999</v>
      </c>
      <c r="G312" s="42">
        <v>6689.1343999999999</v>
      </c>
      <c r="H312" s="43">
        <v>7689.1343999999999</v>
      </c>
    </row>
    <row r="313" spans="1:8" ht="13.7" customHeight="1" x14ac:dyDescent="0.2">
      <c r="A313" s="22" t="e">
        <f>#REF!</f>
        <v>#REF!</v>
      </c>
      <c r="B313" s="67"/>
      <c r="C313" s="11" t="s">
        <v>54</v>
      </c>
      <c r="D313" s="49">
        <v>4</v>
      </c>
      <c r="E313" s="49" t="s">
        <v>111</v>
      </c>
      <c r="F313" s="33">
        <v>5998.2649999999994</v>
      </c>
      <c r="G313" s="42">
        <v>6898.2649999999994</v>
      </c>
      <c r="H313" s="43">
        <v>7898.2649999999994</v>
      </c>
    </row>
    <row r="314" spans="1:8" ht="13.7" customHeight="1" x14ac:dyDescent="0.2">
      <c r="A314" s="22" t="e">
        <f>#REF!</f>
        <v>#REF!</v>
      </c>
      <c r="B314" s="67"/>
      <c r="C314" s="11" t="s">
        <v>55</v>
      </c>
      <c r="D314" s="49">
        <v>4</v>
      </c>
      <c r="E314" s="49" t="s">
        <v>118</v>
      </c>
      <c r="F314" s="33">
        <v>6207.3955999999998</v>
      </c>
      <c r="G314" s="42">
        <v>7107.3955999999998</v>
      </c>
      <c r="H314" s="43">
        <v>8107.3955999999998</v>
      </c>
    </row>
    <row r="315" spans="1:8" ht="13.7" customHeight="1" x14ac:dyDescent="0.2">
      <c r="A315" s="22" t="e">
        <f>#REF!</f>
        <v>#REF!</v>
      </c>
      <c r="B315" s="67"/>
      <c r="C315" s="11" t="s">
        <v>56</v>
      </c>
      <c r="D315" s="49"/>
      <c r="E315" s="49" t="s">
        <v>211</v>
      </c>
      <c r="F315" s="33">
        <v>6834.7874000000002</v>
      </c>
      <c r="G315" s="42">
        <v>7734.7874000000002</v>
      </c>
      <c r="H315" s="43">
        <v>8734.7874000000011</v>
      </c>
    </row>
    <row r="316" spans="1:8" ht="13.7" customHeight="1" x14ac:dyDescent="0.2">
      <c r="A316" s="22" t="e">
        <f>#REF!</f>
        <v>#REF!</v>
      </c>
      <c r="B316" s="67"/>
      <c r="C316" s="11" t="s">
        <v>57</v>
      </c>
      <c r="D316" s="49">
        <v>6</v>
      </c>
      <c r="E316" s="49" t="s">
        <v>135</v>
      </c>
      <c r="F316" s="33">
        <v>7043.9179999999997</v>
      </c>
      <c r="G316" s="42">
        <v>7943.9179999999997</v>
      </c>
      <c r="H316" s="43">
        <v>8943.9179999999997</v>
      </c>
    </row>
    <row r="317" spans="1:8" ht="13.7" customHeight="1" x14ac:dyDescent="0.2">
      <c r="A317" s="22" t="e">
        <f>#REF!</f>
        <v>#REF!</v>
      </c>
      <c r="B317" s="67"/>
      <c r="C317" s="11" t="s">
        <v>58</v>
      </c>
      <c r="D317" s="49">
        <v>8</v>
      </c>
      <c r="E317" s="49" t="s">
        <v>160</v>
      </c>
      <c r="F317" s="33">
        <v>7671.3098</v>
      </c>
      <c r="G317" s="42">
        <v>8571.3097999999991</v>
      </c>
      <c r="H317" s="43">
        <v>9571.3097999999991</v>
      </c>
    </row>
    <row r="318" spans="1:8" ht="13.7" customHeight="1" x14ac:dyDescent="0.2">
      <c r="A318" s="22" t="e">
        <f>#REF!</f>
        <v>#REF!</v>
      </c>
      <c r="B318" s="67"/>
      <c r="C318" s="11" t="s">
        <v>59</v>
      </c>
      <c r="D318" s="49">
        <v>8</v>
      </c>
      <c r="E318" s="49" t="s">
        <v>129</v>
      </c>
      <c r="F318" s="33">
        <v>7880.4403999999995</v>
      </c>
      <c r="G318" s="42">
        <v>8780.4403999999995</v>
      </c>
      <c r="H318" s="43">
        <v>9780.4403999999995</v>
      </c>
    </row>
    <row r="319" spans="1:8" ht="13.7" customHeight="1" x14ac:dyDescent="0.2">
      <c r="A319" s="22" t="e">
        <f>#REF!</f>
        <v>#REF!</v>
      </c>
      <c r="B319" s="67"/>
      <c r="C319" s="11" t="s">
        <v>60</v>
      </c>
      <c r="D319" s="49">
        <v>5</v>
      </c>
      <c r="E319" s="49" t="s">
        <v>213</v>
      </c>
      <c r="F319" s="33">
        <v>6311.9609</v>
      </c>
      <c r="G319" s="42">
        <v>7211.9609</v>
      </c>
      <c r="H319" s="43">
        <v>8211.9609</v>
      </c>
    </row>
    <row r="320" spans="1:8" ht="13.7" customHeight="1" x14ac:dyDescent="0.2">
      <c r="A320" s="22" t="e">
        <f>#REF!</f>
        <v>#REF!</v>
      </c>
      <c r="B320" s="67"/>
      <c r="C320" s="11" t="s">
        <v>61</v>
      </c>
      <c r="D320" s="49">
        <v>5</v>
      </c>
      <c r="E320" s="49" t="s">
        <v>118</v>
      </c>
      <c r="F320" s="33">
        <v>6521.0914999999995</v>
      </c>
      <c r="G320" s="42">
        <v>7421.0914999999995</v>
      </c>
      <c r="H320" s="43">
        <v>8421.0914999999986</v>
      </c>
    </row>
    <row r="321" spans="1:8" ht="13.7" customHeight="1" x14ac:dyDescent="0.2">
      <c r="A321" s="22" t="e">
        <f>#REF!</f>
        <v>#REF!</v>
      </c>
      <c r="B321" s="67"/>
      <c r="C321" s="11" t="s">
        <v>62</v>
      </c>
      <c r="D321" s="49">
        <v>5</v>
      </c>
      <c r="E321" s="49" t="s">
        <v>135</v>
      </c>
      <c r="F321" s="33">
        <v>6730.2221</v>
      </c>
      <c r="G321" s="42">
        <v>7630.2221</v>
      </c>
      <c r="H321" s="43">
        <v>8630.222099999999</v>
      </c>
    </row>
    <row r="322" spans="1:8" ht="13.7" customHeight="1" x14ac:dyDescent="0.2">
      <c r="A322" s="22" t="e">
        <f>#REF!</f>
        <v>#REF!</v>
      </c>
      <c r="B322" s="67"/>
      <c r="C322" s="11" t="s">
        <v>63</v>
      </c>
      <c r="D322" s="49">
        <v>6</v>
      </c>
      <c r="E322" s="49" t="s">
        <v>212</v>
      </c>
      <c r="F322" s="33">
        <v>7253.0486000000001</v>
      </c>
      <c r="G322" s="42">
        <v>8153.0486000000001</v>
      </c>
      <c r="H322" s="43">
        <v>9153.0486000000001</v>
      </c>
    </row>
    <row r="323" spans="1:8" ht="13.7" customHeight="1" x14ac:dyDescent="0.2">
      <c r="A323" s="22" t="e">
        <f>#REF!</f>
        <v>#REF!</v>
      </c>
      <c r="B323" s="67"/>
      <c r="C323" s="11" t="s">
        <v>64</v>
      </c>
      <c r="D323" s="49">
        <v>8</v>
      </c>
      <c r="E323" s="49" t="s">
        <v>136</v>
      </c>
      <c r="F323" s="33">
        <v>8298.7016000000003</v>
      </c>
      <c r="G323" s="42">
        <v>9198.7016000000003</v>
      </c>
      <c r="H323" s="43">
        <v>10198.7016</v>
      </c>
    </row>
    <row r="324" spans="1:8" ht="19.5" customHeight="1" x14ac:dyDescent="0.2">
      <c r="A324" s="22"/>
      <c r="B324" s="66" t="s">
        <v>195</v>
      </c>
      <c r="C324" s="64"/>
      <c r="D324" s="64"/>
      <c r="E324" s="64"/>
      <c r="F324" s="64"/>
      <c r="G324" s="65"/>
      <c r="H324" s="43"/>
    </row>
    <row r="325" spans="1:8" ht="14.45" customHeight="1" x14ac:dyDescent="0.2">
      <c r="A325" s="22"/>
      <c r="B325" s="67"/>
      <c r="C325" s="63" t="s">
        <v>65</v>
      </c>
      <c r="D325" s="64"/>
      <c r="E325" s="64"/>
      <c r="F325" s="64"/>
      <c r="G325" s="65"/>
      <c r="H325" s="43"/>
    </row>
    <row r="326" spans="1:8" ht="14.45" customHeight="1" x14ac:dyDescent="0.2">
      <c r="A326" s="22"/>
      <c r="B326" s="67"/>
      <c r="C326" s="44" t="s">
        <v>75</v>
      </c>
      <c r="D326" s="44" t="s">
        <v>109</v>
      </c>
      <c r="E326" s="44" t="s">
        <v>110</v>
      </c>
      <c r="F326" s="56" t="s">
        <v>301</v>
      </c>
      <c r="G326" s="32" t="s">
        <v>302</v>
      </c>
      <c r="H326" s="59" t="s">
        <v>303</v>
      </c>
    </row>
    <row r="327" spans="1:8" ht="13.7" customHeight="1" x14ac:dyDescent="0.2">
      <c r="A327" s="22" t="e">
        <f>#REF!</f>
        <v>#REF!</v>
      </c>
      <c r="B327" s="67"/>
      <c r="C327" s="11" t="s">
        <v>53</v>
      </c>
      <c r="D327" s="49">
        <v>4</v>
      </c>
      <c r="E327" s="49" t="s">
        <v>117</v>
      </c>
      <c r="F327" s="33">
        <v>5789.1343999999999</v>
      </c>
      <c r="G327" s="42">
        <v>6689.1343999999999</v>
      </c>
      <c r="H327" s="43">
        <v>7689.1343999999999</v>
      </c>
    </row>
    <row r="328" spans="1:8" ht="13.7" customHeight="1" x14ac:dyDescent="0.2">
      <c r="A328" s="22" t="e">
        <f>#REF!</f>
        <v>#REF!</v>
      </c>
      <c r="B328" s="67"/>
      <c r="C328" s="11" t="s">
        <v>54</v>
      </c>
      <c r="D328" s="49">
        <v>4</v>
      </c>
      <c r="E328" s="49" t="s">
        <v>111</v>
      </c>
      <c r="F328" s="33">
        <v>5998.2649999999994</v>
      </c>
      <c r="G328" s="42">
        <v>6898.2649999999994</v>
      </c>
      <c r="H328" s="43">
        <v>7898.2649999999994</v>
      </c>
    </row>
    <row r="329" spans="1:8" ht="13.7" customHeight="1" x14ac:dyDescent="0.2">
      <c r="A329" s="22" t="e">
        <f>#REF!</f>
        <v>#REF!</v>
      </c>
      <c r="B329" s="67"/>
      <c r="C329" s="11" t="s">
        <v>55</v>
      </c>
      <c r="D329" s="49">
        <v>4</v>
      </c>
      <c r="E329" s="49" t="s">
        <v>118</v>
      </c>
      <c r="F329" s="33">
        <v>6207.3955999999998</v>
      </c>
      <c r="G329" s="42">
        <v>7107.3955999999998</v>
      </c>
      <c r="H329" s="43">
        <v>8107.3955999999998</v>
      </c>
    </row>
    <row r="330" spans="1:8" ht="13.7" customHeight="1" x14ac:dyDescent="0.2">
      <c r="A330" s="22" t="e">
        <f>#REF!</f>
        <v>#REF!</v>
      </c>
      <c r="B330" s="67"/>
      <c r="C330" s="11" t="s">
        <v>56</v>
      </c>
      <c r="D330" s="49">
        <v>6</v>
      </c>
      <c r="E330" s="49" t="s">
        <v>211</v>
      </c>
      <c r="F330" s="33">
        <v>6834.7874000000002</v>
      </c>
      <c r="G330" s="42">
        <v>7734.7874000000002</v>
      </c>
      <c r="H330" s="43">
        <v>8734.7874000000011</v>
      </c>
    </row>
    <row r="331" spans="1:8" ht="13.7" customHeight="1" x14ac:dyDescent="0.2">
      <c r="A331" s="22" t="e">
        <f>#REF!</f>
        <v>#REF!</v>
      </c>
      <c r="B331" s="67"/>
      <c r="C331" s="11" t="s">
        <v>57</v>
      </c>
      <c r="D331" s="49">
        <v>6</v>
      </c>
      <c r="E331" s="49" t="s">
        <v>135</v>
      </c>
      <c r="F331" s="33">
        <v>7043.9179999999997</v>
      </c>
      <c r="G331" s="42">
        <v>7943.9179999999997</v>
      </c>
      <c r="H331" s="43">
        <v>8943.9179999999997</v>
      </c>
    </row>
    <row r="332" spans="1:8" ht="13.7" customHeight="1" x14ac:dyDescent="0.2">
      <c r="A332" s="22" t="e">
        <f>#REF!</f>
        <v>#REF!</v>
      </c>
      <c r="B332" s="67"/>
      <c r="C332" s="11" t="s">
        <v>58</v>
      </c>
      <c r="D332" s="49">
        <v>8</v>
      </c>
      <c r="E332" s="49" t="s">
        <v>160</v>
      </c>
      <c r="F332" s="33">
        <v>7671.3098</v>
      </c>
      <c r="G332" s="42">
        <v>8571.3097999999991</v>
      </c>
      <c r="H332" s="43">
        <v>9571.3097999999991</v>
      </c>
    </row>
    <row r="333" spans="1:8" ht="13.7" customHeight="1" x14ac:dyDescent="0.2">
      <c r="A333" s="22" t="e">
        <f>#REF!</f>
        <v>#REF!</v>
      </c>
      <c r="B333" s="67"/>
      <c r="C333" s="11" t="s">
        <v>59</v>
      </c>
      <c r="D333" s="49">
        <v>8</v>
      </c>
      <c r="E333" s="49" t="s">
        <v>129</v>
      </c>
      <c r="F333" s="33">
        <v>7880.4403999999995</v>
      </c>
      <c r="G333" s="42">
        <v>8780.4403999999995</v>
      </c>
      <c r="H333" s="43">
        <v>9780.4403999999995</v>
      </c>
    </row>
    <row r="334" spans="1:8" ht="13.7" customHeight="1" x14ac:dyDescent="0.2">
      <c r="A334" s="22" t="e">
        <f>#REF!</f>
        <v>#REF!</v>
      </c>
      <c r="B334" s="67"/>
      <c r="C334" s="11" t="s">
        <v>60</v>
      </c>
      <c r="D334" s="49">
        <v>5</v>
      </c>
      <c r="E334" s="49" t="s">
        <v>213</v>
      </c>
      <c r="F334" s="33">
        <v>6311.9609</v>
      </c>
      <c r="G334" s="42">
        <v>7211.9609</v>
      </c>
      <c r="H334" s="43">
        <v>8211.9609</v>
      </c>
    </row>
    <row r="335" spans="1:8" ht="13.7" customHeight="1" x14ac:dyDescent="0.2">
      <c r="A335" s="22" t="e">
        <f>#REF!</f>
        <v>#REF!</v>
      </c>
      <c r="B335" s="67"/>
      <c r="C335" s="11" t="s">
        <v>61</v>
      </c>
      <c r="D335" s="49">
        <v>5</v>
      </c>
      <c r="E335" s="49" t="s">
        <v>118</v>
      </c>
      <c r="F335" s="33">
        <v>6521.0914999999995</v>
      </c>
      <c r="G335" s="42">
        <v>7421.0914999999995</v>
      </c>
      <c r="H335" s="43">
        <v>8421.0914999999986</v>
      </c>
    </row>
    <row r="336" spans="1:8" ht="13.7" customHeight="1" x14ac:dyDescent="0.2">
      <c r="A336" s="22" t="e">
        <f>#REF!</f>
        <v>#REF!</v>
      </c>
      <c r="B336" s="67"/>
      <c r="C336" s="11" t="s">
        <v>62</v>
      </c>
      <c r="D336" s="49">
        <v>5</v>
      </c>
      <c r="E336" s="49" t="s">
        <v>135</v>
      </c>
      <c r="F336" s="33">
        <v>6730.2221</v>
      </c>
      <c r="G336" s="42">
        <v>7630.2221</v>
      </c>
      <c r="H336" s="43">
        <v>8630.222099999999</v>
      </c>
    </row>
    <row r="337" spans="1:8" ht="13.7" customHeight="1" x14ac:dyDescent="0.2">
      <c r="A337" s="22" t="e">
        <f>#REF!</f>
        <v>#REF!</v>
      </c>
      <c r="B337" s="67"/>
      <c r="C337" s="11" t="s">
        <v>63</v>
      </c>
      <c r="D337" s="49">
        <v>6</v>
      </c>
      <c r="E337" s="49" t="s">
        <v>212</v>
      </c>
      <c r="F337" s="33">
        <v>7253.0486000000001</v>
      </c>
      <c r="G337" s="42">
        <v>8153.0486000000001</v>
      </c>
      <c r="H337" s="43">
        <v>9153.0486000000001</v>
      </c>
    </row>
    <row r="338" spans="1:8" ht="13.7" customHeight="1" x14ac:dyDescent="0.2">
      <c r="A338" s="22" t="e">
        <f>#REF!</f>
        <v>#REF!</v>
      </c>
      <c r="B338" s="67"/>
      <c r="C338" s="11" t="s">
        <v>64</v>
      </c>
      <c r="D338" s="49">
        <v>8</v>
      </c>
      <c r="E338" s="49" t="s">
        <v>136</v>
      </c>
      <c r="F338" s="33">
        <v>8298.7016000000003</v>
      </c>
      <c r="G338" s="42">
        <v>9198.7016000000003</v>
      </c>
      <c r="H338" s="43">
        <v>10198.7016</v>
      </c>
    </row>
    <row r="339" spans="1:8" ht="16.5" customHeight="1" x14ac:dyDescent="0.2">
      <c r="A339" s="22"/>
      <c r="B339" s="63" t="s">
        <v>276</v>
      </c>
      <c r="C339" s="64"/>
      <c r="D339" s="64"/>
      <c r="E339" s="64"/>
      <c r="F339" s="64"/>
      <c r="G339" s="65"/>
      <c r="H339" s="43"/>
    </row>
    <row r="340" spans="1:8" ht="14.45" customHeight="1" x14ac:dyDescent="0.2">
      <c r="A340" s="22"/>
      <c r="B340" s="71"/>
      <c r="C340" s="63" t="s">
        <v>66</v>
      </c>
      <c r="D340" s="64"/>
      <c r="E340" s="64"/>
      <c r="F340" s="64"/>
      <c r="G340" s="65"/>
      <c r="H340" s="43"/>
    </row>
    <row r="341" spans="1:8" ht="14.45" customHeight="1" x14ac:dyDescent="0.2">
      <c r="A341" s="22"/>
      <c r="B341" s="67"/>
      <c r="C341" s="51" t="s">
        <v>134</v>
      </c>
      <c r="D341" s="44" t="s">
        <v>109</v>
      </c>
      <c r="E341" s="44" t="s">
        <v>110</v>
      </c>
      <c r="F341" s="56" t="s">
        <v>301</v>
      </c>
      <c r="G341" s="32" t="s">
        <v>302</v>
      </c>
      <c r="H341" s="59" t="s">
        <v>303</v>
      </c>
    </row>
    <row r="342" spans="1:8" ht="13.7" customHeight="1" x14ac:dyDescent="0.2">
      <c r="A342" s="22" t="e">
        <f>#REF!</f>
        <v>#REF!</v>
      </c>
      <c r="B342" s="67"/>
      <c r="C342" s="11" t="s">
        <v>6</v>
      </c>
      <c r="D342" s="49">
        <v>2</v>
      </c>
      <c r="E342" s="49" t="s">
        <v>161</v>
      </c>
      <c r="F342" s="33">
        <v>6311.9609</v>
      </c>
      <c r="G342" s="42">
        <v>7211.9609</v>
      </c>
      <c r="H342" s="43">
        <v>8211.9609</v>
      </c>
    </row>
    <row r="343" spans="1:8" ht="13.7" customHeight="1" x14ac:dyDescent="0.2">
      <c r="A343" s="22" t="e">
        <f>#REF!</f>
        <v>#REF!</v>
      </c>
      <c r="B343" s="67"/>
      <c r="C343" s="11" t="s">
        <v>9</v>
      </c>
      <c r="D343" s="49">
        <v>2</v>
      </c>
      <c r="E343" s="49" t="s">
        <v>162</v>
      </c>
      <c r="F343" s="33">
        <v>6625.6568000000007</v>
      </c>
      <c r="G343" s="42">
        <v>7525.6568000000007</v>
      </c>
      <c r="H343" s="43">
        <v>8525.6568000000007</v>
      </c>
    </row>
    <row r="344" spans="1:8" ht="13.7" customHeight="1" x14ac:dyDescent="0.2">
      <c r="A344" s="22" t="e">
        <f>#REF!</f>
        <v>#REF!</v>
      </c>
      <c r="B344" s="67"/>
      <c r="C344" s="11" t="s">
        <v>11</v>
      </c>
      <c r="D344" s="49">
        <v>2</v>
      </c>
      <c r="E344" s="49" t="s">
        <v>163</v>
      </c>
      <c r="F344" s="33">
        <v>6981.1788200000001</v>
      </c>
      <c r="G344" s="42">
        <v>7881.1788200000001</v>
      </c>
      <c r="H344" s="43">
        <v>8881.178820000001</v>
      </c>
    </row>
    <row r="345" spans="1:8" ht="13.7" customHeight="1" x14ac:dyDescent="0.2">
      <c r="A345" s="22" t="e">
        <f>#REF!</f>
        <v>#REF!</v>
      </c>
      <c r="B345" s="67"/>
      <c r="C345" s="11" t="s">
        <v>45</v>
      </c>
      <c r="D345" s="49">
        <v>3</v>
      </c>
      <c r="E345" s="49" t="s">
        <v>164</v>
      </c>
      <c r="F345" s="33">
        <v>6981.1788200000001</v>
      </c>
      <c r="G345" s="42">
        <v>7881.1788200000001</v>
      </c>
      <c r="H345" s="43">
        <v>8881.178820000001</v>
      </c>
    </row>
    <row r="346" spans="1:8" ht="13.7" customHeight="1" x14ac:dyDescent="0.2">
      <c r="A346" s="22" t="e">
        <f>#REF!</f>
        <v>#REF!</v>
      </c>
      <c r="B346" s="67"/>
      <c r="C346" s="11" t="s">
        <v>37</v>
      </c>
      <c r="D346" s="49">
        <v>3</v>
      </c>
      <c r="E346" s="49" t="s">
        <v>165</v>
      </c>
      <c r="F346" s="33">
        <v>7357.6139000000003</v>
      </c>
      <c r="G346" s="42">
        <v>8257.6139000000003</v>
      </c>
      <c r="H346" s="43">
        <v>9257.6139000000003</v>
      </c>
    </row>
    <row r="347" spans="1:8" ht="13.7" customHeight="1" x14ac:dyDescent="0.2">
      <c r="A347" s="22" t="e">
        <f>#REF!</f>
        <v>#REF!</v>
      </c>
      <c r="B347" s="67"/>
      <c r="C347" s="11" t="s">
        <v>40</v>
      </c>
      <c r="D347" s="49">
        <v>3</v>
      </c>
      <c r="E347" s="49" t="s">
        <v>166</v>
      </c>
      <c r="F347" s="33">
        <v>7671.3098</v>
      </c>
      <c r="G347" s="42">
        <v>8571.3097999999991</v>
      </c>
      <c r="H347" s="43">
        <v>9571.3097999999991</v>
      </c>
    </row>
    <row r="348" spans="1:8" ht="13.7" customHeight="1" x14ac:dyDescent="0.2">
      <c r="A348" s="22" t="e">
        <f>#REF!</f>
        <v>#REF!</v>
      </c>
      <c r="B348" s="67"/>
      <c r="C348" s="11" t="s">
        <v>67</v>
      </c>
      <c r="D348" s="49">
        <v>4</v>
      </c>
      <c r="E348" s="49" t="s">
        <v>168</v>
      </c>
      <c r="F348" s="33">
        <v>7671.3098</v>
      </c>
      <c r="G348" s="42">
        <v>8571.3097999999991</v>
      </c>
      <c r="H348" s="43">
        <v>9571.3097999999991</v>
      </c>
    </row>
    <row r="349" spans="1:8" ht="13.7" customHeight="1" x14ac:dyDescent="0.2">
      <c r="A349" s="22" t="e">
        <f>#REF!</f>
        <v>#REF!</v>
      </c>
      <c r="B349" s="67"/>
      <c r="C349" s="11" t="s">
        <v>46</v>
      </c>
      <c r="D349" s="49">
        <v>4</v>
      </c>
      <c r="E349" s="49" t="s">
        <v>167</v>
      </c>
      <c r="F349" s="33">
        <v>8089.5709999999999</v>
      </c>
      <c r="G349" s="42">
        <v>8989.5709999999999</v>
      </c>
      <c r="H349" s="43">
        <v>9989.5709999999999</v>
      </c>
    </row>
    <row r="350" spans="1:8" ht="13.7" customHeight="1" x14ac:dyDescent="0.2">
      <c r="A350" s="22" t="e">
        <f>#REF!</f>
        <v>#REF!</v>
      </c>
      <c r="B350" s="67"/>
      <c r="C350" s="11" t="s">
        <v>48</v>
      </c>
      <c r="D350" s="49">
        <v>4</v>
      </c>
      <c r="E350" s="49" t="s">
        <v>169</v>
      </c>
      <c r="F350" s="33">
        <v>8507.8322000000007</v>
      </c>
      <c r="G350" s="42">
        <v>9407.8322000000007</v>
      </c>
      <c r="H350" s="43">
        <v>10407.832200000001</v>
      </c>
    </row>
    <row r="351" spans="1:8" ht="13.7" customHeight="1" x14ac:dyDescent="0.2">
      <c r="A351" s="22" t="e">
        <f>#REF!</f>
        <v>#REF!</v>
      </c>
      <c r="B351" s="67"/>
      <c r="C351" s="11" t="s">
        <v>68</v>
      </c>
      <c r="D351" s="49">
        <v>5</v>
      </c>
      <c r="E351" s="49" t="s">
        <v>170</v>
      </c>
      <c r="F351" s="33">
        <v>8507.8322000000007</v>
      </c>
      <c r="G351" s="42">
        <v>9407.8322000000007</v>
      </c>
      <c r="H351" s="43">
        <v>10407.832200000001</v>
      </c>
    </row>
    <row r="352" spans="1:8" ht="13.7" customHeight="1" x14ac:dyDescent="0.2">
      <c r="A352" s="22" t="e">
        <f>#REF!</f>
        <v>#REF!</v>
      </c>
      <c r="B352" s="67"/>
      <c r="C352" s="11" t="s">
        <v>69</v>
      </c>
      <c r="D352" s="49">
        <v>5</v>
      </c>
      <c r="E352" s="49" t="s">
        <v>172</v>
      </c>
      <c r="F352" s="33">
        <v>8926.0933999999979</v>
      </c>
      <c r="G352" s="42">
        <v>9826.0933999999979</v>
      </c>
      <c r="H352" s="43">
        <v>10826.093399999998</v>
      </c>
    </row>
    <row r="353" spans="1:8" ht="13.7" customHeight="1" x14ac:dyDescent="0.2">
      <c r="A353" s="22" t="e">
        <f>#REF!</f>
        <v>#REF!</v>
      </c>
      <c r="B353" s="67"/>
      <c r="C353" s="11" t="s">
        <v>70</v>
      </c>
      <c r="D353" s="49">
        <v>5</v>
      </c>
      <c r="E353" s="49" t="s">
        <v>171</v>
      </c>
      <c r="F353" s="33">
        <v>9344.3546000000006</v>
      </c>
      <c r="G353" s="42">
        <v>10244.354600000001</v>
      </c>
      <c r="H353" s="43">
        <v>11244.354600000001</v>
      </c>
    </row>
    <row r="354" spans="1:8" ht="17.25" customHeight="1" x14ac:dyDescent="0.2">
      <c r="A354" s="22"/>
      <c r="B354" s="66" t="s">
        <v>196</v>
      </c>
      <c r="C354" s="64"/>
      <c r="D354" s="64"/>
      <c r="E354" s="64"/>
      <c r="F354" s="64"/>
      <c r="G354" s="65"/>
      <c r="H354" s="43"/>
    </row>
    <row r="355" spans="1:8" ht="14.45" customHeight="1" x14ac:dyDescent="0.2">
      <c r="A355" s="22"/>
      <c r="B355" s="67"/>
      <c r="C355" s="63" t="s">
        <v>73</v>
      </c>
      <c r="D355" s="64"/>
      <c r="E355" s="64"/>
      <c r="F355" s="64"/>
      <c r="G355" s="65"/>
      <c r="H355" s="43"/>
    </row>
    <row r="356" spans="1:8" ht="14.45" customHeight="1" x14ac:dyDescent="0.2">
      <c r="A356" s="22"/>
      <c r="B356" s="67"/>
      <c r="C356" s="54" t="s">
        <v>134</v>
      </c>
      <c r="D356" s="44" t="s">
        <v>109</v>
      </c>
      <c r="E356" s="44" t="s">
        <v>110</v>
      </c>
      <c r="F356" s="56" t="s">
        <v>301</v>
      </c>
      <c r="G356" s="32" t="s">
        <v>302</v>
      </c>
      <c r="H356" s="59" t="s">
        <v>303</v>
      </c>
    </row>
    <row r="357" spans="1:8" ht="13.7" customHeight="1" x14ac:dyDescent="0.2">
      <c r="A357" s="22" t="e">
        <f>#REF!</f>
        <v>#REF!</v>
      </c>
      <c r="B357" s="67"/>
      <c r="C357" s="11" t="s">
        <v>6</v>
      </c>
      <c r="D357" s="49">
        <v>5</v>
      </c>
      <c r="E357" s="49" t="s">
        <v>111</v>
      </c>
      <c r="F357" s="33">
        <v>6102.8303000000005</v>
      </c>
      <c r="G357" s="55">
        <v>7002.8303000000005</v>
      </c>
      <c r="H357" s="43">
        <v>8002.8303000000005</v>
      </c>
    </row>
    <row r="358" spans="1:8" ht="13.7" customHeight="1" x14ac:dyDescent="0.2">
      <c r="A358" s="22" t="e">
        <f>#REF!</f>
        <v>#REF!</v>
      </c>
      <c r="B358" s="67"/>
      <c r="C358" s="11" t="s">
        <v>45</v>
      </c>
      <c r="D358" s="49">
        <v>7</v>
      </c>
      <c r="E358" s="49" t="s">
        <v>135</v>
      </c>
      <c r="F358" s="33">
        <v>6939.3526999999995</v>
      </c>
      <c r="G358" s="55">
        <v>7839.3526999999995</v>
      </c>
      <c r="H358" s="43">
        <v>8839.3526999999995</v>
      </c>
    </row>
    <row r="359" spans="1:8" ht="13.7" customHeight="1" x14ac:dyDescent="0.2">
      <c r="A359" s="22" t="e">
        <f>#REF!</f>
        <v>#REF!</v>
      </c>
      <c r="B359" s="67"/>
      <c r="C359" s="11" t="s">
        <v>67</v>
      </c>
      <c r="D359" s="49">
        <v>9</v>
      </c>
      <c r="E359" s="49" t="s">
        <v>129</v>
      </c>
      <c r="F359" s="33">
        <v>7775.8751000000002</v>
      </c>
      <c r="G359" s="55">
        <v>8675.8751000000011</v>
      </c>
      <c r="H359" s="43">
        <v>9675.8751000000011</v>
      </c>
    </row>
    <row r="360" spans="1:8" ht="13.7" customHeight="1" x14ac:dyDescent="0.2">
      <c r="A360" s="22" t="e">
        <f>#REF!</f>
        <v>#REF!</v>
      </c>
      <c r="B360" s="67"/>
      <c r="C360" s="11" t="s">
        <v>9</v>
      </c>
      <c r="D360" s="49">
        <v>5</v>
      </c>
      <c r="E360" s="49" t="s">
        <v>118</v>
      </c>
      <c r="F360" s="33">
        <v>6353.7870200000007</v>
      </c>
      <c r="G360" s="55">
        <v>7253.7870200000007</v>
      </c>
      <c r="H360" s="43">
        <v>8253.7870199999998</v>
      </c>
    </row>
    <row r="361" spans="1:8" ht="13.7" customHeight="1" x14ac:dyDescent="0.2">
      <c r="A361" s="22" t="e">
        <f>#REF!</f>
        <v>#REF!</v>
      </c>
      <c r="B361" s="67"/>
      <c r="C361" s="11" t="s">
        <v>37</v>
      </c>
      <c r="D361" s="49">
        <v>7</v>
      </c>
      <c r="E361" s="49" t="s">
        <v>119</v>
      </c>
      <c r="F361" s="33">
        <v>7273.961659999999</v>
      </c>
      <c r="G361" s="55">
        <v>8173.961659999999</v>
      </c>
      <c r="H361" s="43">
        <v>9173.961659999999</v>
      </c>
    </row>
    <row r="362" spans="1:8" ht="13.7" customHeight="1" x14ac:dyDescent="0.2">
      <c r="A362" s="22" t="e">
        <f>#REF!</f>
        <v>#REF!</v>
      </c>
      <c r="B362" s="67"/>
      <c r="C362" s="11" t="s">
        <v>46</v>
      </c>
      <c r="D362" s="49">
        <v>9</v>
      </c>
      <c r="E362" s="49" t="s">
        <v>136</v>
      </c>
      <c r="F362" s="33">
        <v>8194.1363000000001</v>
      </c>
      <c r="G362" s="55">
        <v>9094.1363000000001</v>
      </c>
      <c r="H362" s="43">
        <v>10094.1363</v>
      </c>
    </row>
    <row r="363" spans="1:8" ht="13.7" customHeight="1" x14ac:dyDescent="0.2">
      <c r="A363" s="22" t="e">
        <f>#REF!</f>
        <v>#REF!</v>
      </c>
      <c r="B363" s="67"/>
      <c r="C363" s="11" t="s">
        <v>11</v>
      </c>
      <c r="D363" s="49">
        <v>5</v>
      </c>
      <c r="E363" s="49" t="s">
        <v>137</v>
      </c>
      <c r="F363" s="33">
        <v>6604.7437399999999</v>
      </c>
      <c r="G363" s="55">
        <v>7504.7437399999999</v>
      </c>
      <c r="H363" s="43">
        <v>8504.7437399999999</v>
      </c>
    </row>
    <row r="364" spans="1:8" ht="13.7" customHeight="1" x14ac:dyDescent="0.2">
      <c r="A364" s="22" t="e">
        <f>#REF!</f>
        <v>#REF!</v>
      </c>
      <c r="B364" s="67"/>
      <c r="C364" s="11" t="s">
        <v>40</v>
      </c>
      <c r="D364" s="49">
        <v>7</v>
      </c>
      <c r="E364" s="49" t="s">
        <v>113</v>
      </c>
      <c r="F364" s="33">
        <v>7608.5706199999986</v>
      </c>
      <c r="G364" s="55">
        <v>8508.5706199999986</v>
      </c>
      <c r="H364" s="43">
        <v>9508.5706199999986</v>
      </c>
    </row>
    <row r="365" spans="1:8" ht="12.75" customHeight="1" x14ac:dyDescent="0.2">
      <c r="A365" s="22" t="e">
        <f>#REF!</f>
        <v>#REF!</v>
      </c>
      <c r="B365" s="67"/>
      <c r="C365" s="11" t="s">
        <v>48</v>
      </c>
      <c r="D365" s="49">
        <v>9</v>
      </c>
      <c r="E365" s="49" t="s">
        <v>138</v>
      </c>
      <c r="F365" s="33">
        <v>8612.3974999999991</v>
      </c>
      <c r="G365" s="55">
        <v>9512.3974999999991</v>
      </c>
      <c r="H365" s="43">
        <v>10512.397499999999</v>
      </c>
    </row>
    <row r="366" spans="1:8" ht="20.25" customHeight="1" x14ac:dyDescent="0.2">
      <c r="A366" s="22"/>
      <c r="B366" s="63" t="s">
        <v>197</v>
      </c>
      <c r="C366" s="64"/>
      <c r="D366" s="64"/>
      <c r="E366" s="64"/>
      <c r="F366" s="64"/>
      <c r="G366" s="47"/>
      <c r="H366" s="43"/>
    </row>
    <row r="367" spans="1:8" ht="14.45" customHeight="1" x14ac:dyDescent="0.2">
      <c r="A367" s="22"/>
      <c r="B367" s="67"/>
      <c r="C367" s="63" t="s">
        <v>71</v>
      </c>
      <c r="D367" s="64"/>
      <c r="E367" s="64"/>
      <c r="F367" s="64"/>
      <c r="G367" s="47"/>
      <c r="H367" s="43"/>
    </row>
    <row r="368" spans="1:8" ht="14.45" customHeight="1" x14ac:dyDescent="0.2">
      <c r="A368" s="22"/>
      <c r="B368" s="67"/>
      <c r="C368" s="54" t="s">
        <v>134</v>
      </c>
      <c r="D368" s="44" t="s">
        <v>109</v>
      </c>
      <c r="E368" s="44" t="s">
        <v>110</v>
      </c>
      <c r="F368" s="56" t="s">
        <v>301</v>
      </c>
      <c r="G368" s="32" t="s">
        <v>302</v>
      </c>
      <c r="H368" s="59" t="s">
        <v>303</v>
      </c>
    </row>
    <row r="369" spans="1:9" ht="13.7" customHeight="1" x14ac:dyDescent="0.2">
      <c r="A369" s="22" t="e">
        <f>#REF!</f>
        <v>#REF!</v>
      </c>
      <c r="B369" s="67"/>
      <c r="C369" s="11" t="s">
        <v>6</v>
      </c>
      <c r="D369" s="48" t="s">
        <v>115</v>
      </c>
      <c r="E369" s="49" t="s">
        <v>158</v>
      </c>
      <c r="F369" s="33">
        <v>6416.5261999999993</v>
      </c>
      <c r="G369" s="55">
        <v>7316.5261999999993</v>
      </c>
      <c r="H369" s="43">
        <v>8316.5262000000002</v>
      </c>
    </row>
    <row r="370" spans="1:9" ht="13.7" customHeight="1" x14ac:dyDescent="0.2">
      <c r="A370" s="22" t="e">
        <f>#REF!</f>
        <v>#REF!</v>
      </c>
      <c r="B370" s="67"/>
      <c r="C370" s="11" t="s">
        <v>45</v>
      </c>
      <c r="D370" s="48" t="s">
        <v>156</v>
      </c>
      <c r="E370" s="49" t="s">
        <v>111</v>
      </c>
      <c r="F370" s="33">
        <v>7253.0486000000001</v>
      </c>
      <c r="G370" s="55">
        <v>8153.0486000000001</v>
      </c>
      <c r="H370" s="43">
        <v>9153.0486000000001</v>
      </c>
    </row>
    <row r="371" spans="1:9" ht="13.7" customHeight="1" x14ac:dyDescent="0.2">
      <c r="A371" s="22" t="e">
        <f>#REF!</f>
        <v>#REF!</v>
      </c>
      <c r="B371" s="67"/>
      <c r="C371" s="11" t="s">
        <v>67</v>
      </c>
      <c r="D371" s="48" t="s">
        <v>157</v>
      </c>
      <c r="E371" s="49" t="s">
        <v>119</v>
      </c>
      <c r="F371" s="33">
        <v>8089.5709999999999</v>
      </c>
      <c r="G371" s="55">
        <v>8989.5709999999999</v>
      </c>
      <c r="H371" s="43">
        <v>9989.5709999999999</v>
      </c>
    </row>
    <row r="372" spans="1:9" ht="13.7" customHeight="1" x14ac:dyDescent="0.2">
      <c r="A372" s="22" t="e">
        <f>#REF!</f>
        <v>#REF!</v>
      </c>
      <c r="B372" s="67"/>
      <c r="C372" s="11" t="s">
        <v>9</v>
      </c>
      <c r="D372" s="48" t="s">
        <v>115</v>
      </c>
      <c r="E372" s="49" t="s">
        <v>117</v>
      </c>
      <c r="F372" s="33">
        <v>6625.6568000000007</v>
      </c>
      <c r="G372" s="55">
        <v>7525.6568000000007</v>
      </c>
      <c r="H372" s="43">
        <v>8525.6568000000007</v>
      </c>
    </row>
    <row r="373" spans="1:9" ht="13.7" customHeight="1" x14ac:dyDescent="0.2">
      <c r="A373" s="22" t="e">
        <f>#REF!</f>
        <v>#REF!</v>
      </c>
      <c r="B373" s="67"/>
      <c r="C373" s="11" t="s">
        <v>37</v>
      </c>
      <c r="D373" s="48" t="s">
        <v>156</v>
      </c>
      <c r="E373" s="49" t="s">
        <v>118</v>
      </c>
      <c r="F373" s="33">
        <v>7545.8314399999999</v>
      </c>
      <c r="G373" s="55">
        <v>8445.8314399999999</v>
      </c>
      <c r="H373" s="43">
        <v>9445.8314399999999</v>
      </c>
    </row>
    <row r="374" spans="1:9" ht="13.7" customHeight="1" x14ac:dyDescent="0.2">
      <c r="A374" s="22" t="e">
        <f>#REF!</f>
        <v>#REF!</v>
      </c>
      <c r="B374" s="67"/>
      <c r="C374" s="11" t="s">
        <v>46</v>
      </c>
      <c r="D374" s="48" t="s">
        <v>157</v>
      </c>
      <c r="E374" s="49" t="s">
        <v>129</v>
      </c>
      <c r="F374" s="33">
        <v>8549.6583199999986</v>
      </c>
      <c r="G374" s="55">
        <v>9449.6583199999986</v>
      </c>
      <c r="H374" s="43">
        <v>10449.658319999999</v>
      </c>
    </row>
    <row r="375" spans="1:9" ht="13.7" customHeight="1" x14ac:dyDescent="0.2">
      <c r="A375" s="22" t="e">
        <f>#REF!</f>
        <v>#REF!</v>
      </c>
      <c r="B375" s="67"/>
      <c r="C375" s="11" t="s">
        <v>11</v>
      </c>
      <c r="D375" s="48" t="s">
        <v>115</v>
      </c>
      <c r="E375" s="49" t="s">
        <v>111</v>
      </c>
      <c r="F375" s="33">
        <v>6834.7874000000002</v>
      </c>
      <c r="G375" s="55">
        <v>7734.7874000000002</v>
      </c>
      <c r="H375" s="43">
        <v>8734.7874000000011</v>
      </c>
    </row>
    <row r="376" spans="1:9" ht="13.7" customHeight="1" x14ac:dyDescent="0.2">
      <c r="A376" s="22" t="e">
        <f>#REF!</f>
        <v>#REF!</v>
      </c>
      <c r="B376" s="67"/>
      <c r="C376" s="11" t="s">
        <v>40</v>
      </c>
      <c r="D376" s="48" t="s">
        <v>156</v>
      </c>
      <c r="E376" s="49" t="s">
        <v>137</v>
      </c>
      <c r="F376" s="33">
        <v>7838.6142799999989</v>
      </c>
      <c r="G376" s="55">
        <v>8738.614279999998</v>
      </c>
      <c r="H376" s="43">
        <v>9738.614279999998</v>
      </c>
    </row>
    <row r="377" spans="1:9" ht="13.7" customHeight="1" x14ac:dyDescent="0.2">
      <c r="A377" s="22" t="e">
        <f>#REF!</f>
        <v>#REF!</v>
      </c>
      <c r="B377" s="67"/>
      <c r="C377" s="11" t="s">
        <v>48</v>
      </c>
      <c r="D377" s="48" t="s">
        <v>157</v>
      </c>
      <c r="E377" s="49" t="s">
        <v>131</v>
      </c>
      <c r="F377" s="33">
        <v>8842.4411599999985</v>
      </c>
      <c r="G377" s="55">
        <v>9742.4411599999985</v>
      </c>
      <c r="H377" s="43">
        <v>10742.441159999998</v>
      </c>
    </row>
    <row r="378" spans="1:9" s="30" customFormat="1" ht="0.4" customHeight="1" thickBot="1" x14ac:dyDescent="0.25">
      <c r="A378" s="29"/>
      <c r="B378" s="4"/>
      <c r="C378" s="4"/>
      <c r="D378" s="4"/>
      <c r="E378" s="4"/>
      <c r="F378" s="38"/>
      <c r="G378" s="47"/>
      <c r="H378" s="43"/>
      <c r="I378" s="40"/>
    </row>
    <row r="379" spans="1:9" ht="22.35" customHeight="1" x14ac:dyDescent="0.2">
      <c r="A379" s="22"/>
      <c r="B379" s="63" t="s">
        <v>198</v>
      </c>
      <c r="C379" s="64"/>
      <c r="D379" s="64"/>
      <c r="E379" s="64"/>
      <c r="F379" s="64"/>
      <c r="G379" s="47"/>
      <c r="H379" s="43"/>
    </row>
    <row r="380" spans="1:9" ht="15" customHeight="1" thickBot="1" x14ac:dyDescent="0.25">
      <c r="A380" s="22"/>
      <c r="B380" s="83"/>
      <c r="C380" s="63" t="s">
        <v>72</v>
      </c>
      <c r="D380" s="64"/>
      <c r="E380" s="64"/>
      <c r="F380" s="64"/>
      <c r="G380" s="47"/>
      <c r="H380" s="43"/>
    </row>
    <row r="381" spans="1:9" ht="15" customHeight="1" thickBot="1" x14ac:dyDescent="0.25">
      <c r="A381" s="22"/>
      <c r="B381" s="84"/>
      <c r="C381" s="51" t="s">
        <v>134</v>
      </c>
      <c r="D381" s="44" t="s">
        <v>109</v>
      </c>
      <c r="E381" s="44" t="s">
        <v>110</v>
      </c>
      <c r="F381" s="56" t="s">
        <v>301</v>
      </c>
      <c r="G381" s="32" t="s">
        <v>302</v>
      </c>
      <c r="H381" s="59" t="s">
        <v>303</v>
      </c>
    </row>
    <row r="382" spans="1:9" ht="14.1" customHeight="1" thickBot="1" x14ac:dyDescent="0.25">
      <c r="A382" s="22" t="e">
        <f>#REF!</f>
        <v>#REF!</v>
      </c>
      <c r="B382" s="84"/>
      <c r="C382" s="11" t="s">
        <v>45</v>
      </c>
      <c r="D382" s="49" t="s">
        <v>139</v>
      </c>
      <c r="E382" s="49" t="s">
        <v>159</v>
      </c>
      <c r="F382" s="33">
        <v>7462.1791999999996</v>
      </c>
      <c r="G382" s="55">
        <v>8362.1791999999987</v>
      </c>
      <c r="H382" s="43">
        <v>9362.1791999999987</v>
      </c>
    </row>
    <row r="383" spans="1:9" ht="14.1" customHeight="1" thickBot="1" x14ac:dyDescent="0.25">
      <c r="A383" s="22" t="e">
        <f>#REF!</f>
        <v>#REF!</v>
      </c>
      <c r="B383" s="84"/>
      <c r="C383" s="11" t="s">
        <v>67</v>
      </c>
      <c r="D383" s="49" t="s">
        <v>140</v>
      </c>
      <c r="E383" s="49" t="s">
        <v>160</v>
      </c>
      <c r="F383" s="33">
        <v>8298.7016000000003</v>
      </c>
      <c r="G383" s="55">
        <v>9198.7016000000003</v>
      </c>
      <c r="H383" s="43">
        <v>10198.7016</v>
      </c>
    </row>
    <row r="384" spans="1:9" ht="14.1" customHeight="1" thickBot="1" x14ac:dyDescent="0.25">
      <c r="A384" s="22" t="e">
        <f>#REF!</f>
        <v>#REF!</v>
      </c>
      <c r="B384" s="84"/>
      <c r="C384" s="11" t="s">
        <v>68</v>
      </c>
      <c r="D384" s="49" t="s">
        <v>141</v>
      </c>
      <c r="E384" s="49" t="s">
        <v>142</v>
      </c>
      <c r="F384" s="33">
        <v>9135.2240000000002</v>
      </c>
      <c r="G384" s="55">
        <v>10035.224</v>
      </c>
      <c r="H384" s="43">
        <v>11035.224</v>
      </c>
    </row>
    <row r="385" spans="1:8" ht="14.1" customHeight="1" thickBot="1" x14ac:dyDescent="0.25">
      <c r="A385" s="22" t="e">
        <f>#REF!</f>
        <v>#REF!</v>
      </c>
      <c r="B385" s="84"/>
      <c r="C385" s="11" t="s">
        <v>37</v>
      </c>
      <c r="D385" s="49" t="s">
        <v>139</v>
      </c>
      <c r="E385" s="49" t="s">
        <v>135</v>
      </c>
      <c r="F385" s="33">
        <v>7671.3098</v>
      </c>
      <c r="G385" s="55">
        <v>8571.3097999999991</v>
      </c>
      <c r="H385" s="43">
        <v>9571.3097999999991</v>
      </c>
    </row>
    <row r="386" spans="1:8" ht="14.1" customHeight="1" thickBot="1" x14ac:dyDescent="0.25">
      <c r="A386" s="22" t="e">
        <f>#REF!</f>
        <v>#REF!</v>
      </c>
      <c r="B386" s="84"/>
      <c r="C386" s="11" t="s">
        <v>46</v>
      </c>
      <c r="D386" s="49" t="s">
        <v>140</v>
      </c>
      <c r="E386" s="49" t="s">
        <v>112</v>
      </c>
      <c r="F386" s="33">
        <v>8612.3974999999991</v>
      </c>
      <c r="G386" s="55">
        <v>9512.3974999999991</v>
      </c>
      <c r="H386" s="43">
        <v>10512.397499999999</v>
      </c>
    </row>
    <row r="387" spans="1:8" ht="14.1" customHeight="1" thickBot="1" x14ac:dyDescent="0.25">
      <c r="A387" s="22" t="e">
        <f>#REF!</f>
        <v>#REF!</v>
      </c>
      <c r="B387" s="84"/>
      <c r="C387" s="11" t="s">
        <v>69</v>
      </c>
      <c r="D387" s="49" t="s">
        <v>141</v>
      </c>
      <c r="E387" s="49" t="s">
        <v>144</v>
      </c>
      <c r="F387" s="33">
        <v>9553.4851999999992</v>
      </c>
      <c r="G387" s="55">
        <v>10453.485199999999</v>
      </c>
      <c r="H387" s="43">
        <v>11453.485199999999</v>
      </c>
    </row>
    <row r="388" spans="1:8" ht="14.1" customHeight="1" thickBot="1" x14ac:dyDescent="0.25">
      <c r="A388" s="22" t="e">
        <f>#REF!</f>
        <v>#REF!</v>
      </c>
      <c r="B388" s="84"/>
      <c r="C388" s="11" t="s">
        <v>40</v>
      </c>
      <c r="D388" s="49" t="s">
        <v>139</v>
      </c>
      <c r="E388" s="49" t="s">
        <v>119</v>
      </c>
      <c r="F388" s="33">
        <v>7880.4403999999995</v>
      </c>
      <c r="G388" s="55">
        <v>8780.4403999999995</v>
      </c>
      <c r="H388" s="43">
        <v>9780.4403999999995</v>
      </c>
    </row>
    <row r="389" spans="1:8" ht="14.1" customHeight="1" thickBot="1" x14ac:dyDescent="0.25">
      <c r="A389" s="22" t="e">
        <f>#REF!</f>
        <v>#REF!</v>
      </c>
      <c r="B389" s="84"/>
      <c r="C389" s="11" t="s">
        <v>48</v>
      </c>
      <c r="D389" s="49" t="s">
        <v>140</v>
      </c>
      <c r="E389" s="49" t="s">
        <v>142</v>
      </c>
      <c r="F389" s="33">
        <v>8926.0933999999979</v>
      </c>
      <c r="G389" s="55">
        <v>9826.0933999999979</v>
      </c>
      <c r="H389" s="43">
        <v>10826.093399999998</v>
      </c>
    </row>
    <row r="390" spans="1:8" ht="14.1" customHeight="1" x14ac:dyDescent="0.2">
      <c r="A390" s="22" t="e">
        <f>#REF!</f>
        <v>#REF!</v>
      </c>
      <c r="B390" s="85"/>
      <c r="C390" s="12" t="s">
        <v>70</v>
      </c>
      <c r="D390" s="50" t="s">
        <v>141</v>
      </c>
      <c r="E390" s="50" t="s">
        <v>132</v>
      </c>
      <c r="F390" s="37">
        <v>9971.7463999999982</v>
      </c>
      <c r="G390" s="55">
        <v>10871.746399999998</v>
      </c>
      <c r="H390" s="43">
        <v>11871.746399999998</v>
      </c>
    </row>
    <row r="391" spans="1:8" ht="20.25" customHeight="1" x14ac:dyDescent="0.2">
      <c r="A391" s="22"/>
      <c r="B391" s="63" t="s">
        <v>199</v>
      </c>
      <c r="C391" s="64"/>
      <c r="D391" s="64"/>
      <c r="E391" s="64"/>
      <c r="F391" s="64"/>
      <c r="G391" s="47"/>
      <c r="H391" s="43"/>
    </row>
    <row r="392" spans="1:8" ht="15" customHeight="1" thickBot="1" x14ac:dyDescent="0.25">
      <c r="A392" s="22"/>
      <c r="B392" s="83"/>
      <c r="C392" s="63" t="s">
        <v>153</v>
      </c>
      <c r="D392" s="64"/>
      <c r="E392" s="64"/>
      <c r="F392" s="64"/>
      <c r="G392" s="47"/>
      <c r="H392" s="43"/>
    </row>
    <row r="393" spans="1:8" ht="15" customHeight="1" thickBot="1" x14ac:dyDescent="0.25">
      <c r="A393" s="22"/>
      <c r="B393" s="84"/>
      <c r="C393" s="51" t="s">
        <v>134</v>
      </c>
      <c r="D393" s="44" t="s">
        <v>109</v>
      </c>
      <c r="E393" s="44" t="s">
        <v>110</v>
      </c>
      <c r="F393" s="56" t="s">
        <v>301</v>
      </c>
      <c r="G393" s="32" t="s">
        <v>302</v>
      </c>
      <c r="H393" s="59" t="s">
        <v>303</v>
      </c>
    </row>
    <row r="394" spans="1:8" ht="14.1" customHeight="1" thickBot="1" x14ac:dyDescent="0.25">
      <c r="A394" s="22" t="e">
        <f>#REF!</f>
        <v>#REF!</v>
      </c>
      <c r="B394" s="84"/>
      <c r="C394" s="11" t="s">
        <v>6</v>
      </c>
      <c r="D394" s="49">
        <v>5</v>
      </c>
      <c r="E394" s="49" t="s">
        <v>111</v>
      </c>
      <c r="F394" s="33">
        <v>6102.8303000000005</v>
      </c>
      <c r="G394" s="55">
        <v>7002.8303000000005</v>
      </c>
      <c r="H394" s="43">
        <v>8002.8303000000005</v>
      </c>
    </row>
    <row r="395" spans="1:8" ht="14.1" customHeight="1" thickBot="1" x14ac:dyDescent="0.25">
      <c r="A395" s="22" t="e">
        <f>#REF!</f>
        <v>#REF!</v>
      </c>
      <c r="B395" s="84"/>
      <c r="C395" s="11" t="s">
        <v>45</v>
      </c>
      <c r="D395" s="49">
        <v>7</v>
      </c>
      <c r="E395" s="49" t="s">
        <v>135</v>
      </c>
      <c r="F395" s="33">
        <v>6939.3526999999995</v>
      </c>
      <c r="G395" s="55">
        <v>7839.3526999999995</v>
      </c>
      <c r="H395" s="43">
        <v>8839.3526999999995</v>
      </c>
    </row>
    <row r="396" spans="1:8" ht="14.1" customHeight="1" thickBot="1" x14ac:dyDescent="0.25">
      <c r="A396" s="22" t="e">
        <f>#REF!</f>
        <v>#REF!</v>
      </c>
      <c r="B396" s="84"/>
      <c r="C396" s="11" t="s">
        <v>67</v>
      </c>
      <c r="D396" s="49">
        <v>9</v>
      </c>
      <c r="E396" s="49" t="s">
        <v>129</v>
      </c>
      <c r="F396" s="33">
        <v>7775.8751000000002</v>
      </c>
      <c r="G396" s="55">
        <v>8675.8751000000011</v>
      </c>
      <c r="H396" s="43">
        <v>9675.8751000000011</v>
      </c>
    </row>
    <row r="397" spans="1:8" ht="14.1" customHeight="1" thickBot="1" x14ac:dyDescent="0.25">
      <c r="A397" s="22" t="e">
        <f>#REF!</f>
        <v>#REF!</v>
      </c>
      <c r="B397" s="84"/>
      <c r="C397" s="11" t="s">
        <v>9</v>
      </c>
      <c r="D397" s="49">
        <v>5</v>
      </c>
      <c r="E397" s="49" t="s">
        <v>118</v>
      </c>
      <c r="F397" s="33">
        <v>6353.7870200000007</v>
      </c>
      <c r="G397" s="55">
        <v>7253.7870200000007</v>
      </c>
      <c r="H397" s="43">
        <v>8253.7870199999998</v>
      </c>
    </row>
    <row r="398" spans="1:8" ht="14.1" customHeight="1" thickBot="1" x14ac:dyDescent="0.25">
      <c r="A398" s="22" t="e">
        <f>#REF!</f>
        <v>#REF!</v>
      </c>
      <c r="B398" s="84"/>
      <c r="C398" s="11" t="s">
        <v>37</v>
      </c>
      <c r="D398" s="49">
        <v>7</v>
      </c>
      <c r="E398" s="49" t="s">
        <v>119</v>
      </c>
      <c r="F398" s="33">
        <v>7273.961659999999</v>
      </c>
      <c r="G398" s="55">
        <v>8173.961659999999</v>
      </c>
      <c r="H398" s="43">
        <v>9173.961659999999</v>
      </c>
    </row>
    <row r="399" spans="1:8" ht="14.1" customHeight="1" thickBot="1" x14ac:dyDescent="0.25">
      <c r="A399" s="22" t="e">
        <f>#REF!</f>
        <v>#REF!</v>
      </c>
      <c r="B399" s="84"/>
      <c r="C399" s="11" t="s">
        <v>46</v>
      </c>
      <c r="D399" s="49">
        <v>9</v>
      </c>
      <c r="E399" s="49" t="s">
        <v>136</v>
      </c>
      <c r="F399" s="33">
        <v>8194.1363000000001</v>
      </c>
      <c r="G399" s="55">
        <v>9094.1363000000001</v>
      </c>
      <c r="H399" s="43">
        <v>10094.1363</v>
      </c>
    </row>
    <row r="400" spans="1:8" ht="14.1" customHeight="1" thickBot="1" x14ac:dyDescent="0.25">
      <c r="A400" s="22" t="e">
        <f>#REF!</f>
        <v>#REF!</v>
      </c>
      <c r="B400" s="84"/>
      <c r="C400" s="11" t="s">
        <v>11</v>
      </c>
      <c r="D400" s="49">
        <v>5</v>
      </c>
      <c r="E400" s="49" t="s">
        <v>137</v>
      </c>
      <c r="F400" s="33">
        <v>6604.7437399999999</v>
      </c>
      <c r="G400" s="55">
        <v>7504.7437399999999</v>
      </c>
      <c r="H400" s="43">
        <v>8504.7437399999999</v>
      </c>
    </row>
    <row r="401" spans="1:8" ht="14.1" customHeight="1" thickBot="1" x14ac:dyDescent="0.25">
      <c r="A401" s="22" t="e">
        <f>#REF!</f>
        <v>#REF!</v>
      </c>
      <c r="B401" s="84"/>
      <c r="C401" s="11" t="s">
        <v>40</v>
      </c>
      <c r="D401" s="49">
        <v>7</v>
      </c>
      <c r="E401" s="49" t="s">
        <v>113</v>
      </c>
      <c r="F401" s="33">
        <v>7608.5706199999986</v>
      </c>
      <c r="G401" s="55">
        <v>8508.5706199999986</v>
      </c>
      <c r="H401" s="43">
        <v>9508.5706199999986</v>
      </c>
    </row>
    <row r="402" spans="1:8" ht="14.1" customHeight="1" x14ac:dyDescent="0.2">
      <c r="A402" s="22" t="e">
        <f>#REF!</f>
        <v>#REF!</v>
      </c>
      <c r="B402" s="85"/>
      <c r="C402" s="12" t="s">
        <v>48</v>
      </c>
      <c r="D402" s="50">
        <v>9</v>
      </c>
      <c r="E402" s="50" t="s">
        <v>138</v>
      </c>
      <c r="F402" s="33">
        <v>8612.3974999999991</v>
      </c>
      <c r="G402" s="55">
        <v>9512.3974999999991</v>
      </c>
      <c r="H402" s="43">
        <v>10512.397499999999</v>
      </c>
    </row>
    <row r="403" spans="1:8" ht="19.5" customHeight="1" x14ac:dyDescent="0.2">
      <c r="A403" s="22"/>
      <c r="B403" s="63" t="s">
        <v>200</v>
      </c>
      <c r="C403" s="64"/>
      <c r="D403" s="64"/>
      <c r="E403" s="64"/>
      <c r="F403" s="64"/>
      <c r="G403" s="47"/>
      <c r="H403" s="43"/>
    </row>
    <row r="404" spans="1:8" ht="15" customHeight="1" x14ac:dyDescent="0.2">
      <c r="A404" s="22"/>
      <c r="B404" s="67"/>
      <c r="C404" s="63" t="s">
        <v>74</v>
      </c>
      <c r="D404" s="64"/>
      <c r="E404" s="64"/>
      <c r="F404" s="64"/>
      <c r="G404" s="47"/>
      <c r="H404" s="43"/>
    </row>
    <row r="405" spans="1:8" ht="15" customHeight="1" x14ac:dyDescent="0.2">
      <c r="A405" s="22"/>
      <c r="B405" s="67"/>
      <c r="C405" s="44" t="s">
        <v>75</v>
      </c>
      <c r="D405" s="44" t="s">
        <v>109</v>
      </c>
      <c r="E405" s="44" t="s">
        <v>110</v>
      </c>
      <c r="F405" s="56" t="s">
        <v>301</v>
      </c>
      <c r="G405" s="32" t="s">
        <v>302</v>
      </c>
      <c r="H405" s="59" t="s">
        <v>303</v>
      </c>
    </row>
    <row r="406" spans="1:8" ht="14.1" customHeight="1" x14ac:dyDescent="0.2">
      <c r="A406" s="22" t="e">
        <f>#REF!</f>
        <v>#REF!</v>
      </c>
      <c r="B406" s="67"/>
      <c r="C406" s="11" t="s">
        <v>76</v>
      </c>
      <c r="D406" s="48" t="s">
        <v>115</v>
      </c>
      <c r="E406" s="49" t="s">
        <v>117</v>
      </c>
      <c r="F406" s="33">
        <v>7253.0486000000001</v>
      </c>
      <c r="G406" s="55">
        <v>8153.0486000000001</v>
      </c>
      <c r="H406" s="43">
        <v>9153.0486000000001</v>
      </c>
    </row>
    <row r="407" spans="1:8" ht="14.1" customHeight="1" x14ac:dyDescent="0.2">
      <c r="A407" s="22" t="e">
        <f>#REF!</f>
        <v>#REF!</v>
      </c>
      <c r="B407" s="67"/>
      <c r="C407" s="11" t="s">
        <v>77</v>
      </c>
      <c r="D407" s="48" t="s">
        <v>115</v>
      </c>
      <c r="E407" s="49" t="s">
        <v>117</v>
      </c>
      <c r="F407" s="33">
        <v>7566.7444999999998</v>
      </c>
      <c r="G407" s="55">
        <v>8466.7445000000007</v>
      </c>
      <c r="H407" s="43">
        <v>9466.7445000000007</v>
      </c>
    </row>
    <row r="408" spans="1:8" ht="14.1" customHeight="1" x14ac:dyDescent="0.2">
      <c r="A408" s="22" t="e">
        <f>#REF!</f>
        <v>#REF!</v>
      </c>
      <c r="B408" s="67"/>
      <c r="C408" s="11" t="s">
        <v>9</v>
      </c>
      <c r="D408" s="48" t="s">
        <v>115</v>
      </c>
      <c r="E408" s="49" t="s">
        <v>118</v>
      </c>
      <c r="F408" s="33">
        <v>7462.1791999999996</v>
      </c>
      <c r="G408" s="55">
        <v>8362.1791999999987</v>
      </c>
      <c r="H408" s="43">
        <v>9362.1791999999987</v>
      </c>
    </row>
    <row r="409" spans="1:8" ht="14.1" customHeight="1" x14ac:dyDescent="0.2">
      <c r="A409" s="22" t="e">
        <f>#REF!</f>
        <v>#REF!</v>
      </c>
      <c r="B409" s="67"/>
      <c r="C409" s="11" t="s">
        <v>54</v>
      </c>
      <c r="D409" s="48" t="s">
        <v>115</v>
      </c>
      <c r="E409" s="49" t="s">
        <v>118</v>
      </c>
      <c r="F409" s="33">
        <v>7775.8751000000002</v>
      </c>
      <c r="G409" s="55">
        <v>8675.8751000000011</v>
      </c>
      <c r="H409" s="43">
        <v>9675.8751000000011</v>
      </c>
    </row>
    <row r="410" spans="1:8" ht="14.1" customHeight="1" x14ac:dyDescent="0.2">
      <c r="A410" s="22" t="e">
        <f>#REF!</f>
        <v>#REF!</v>
      </c>
      <c r="B410" s="67"/>
      <c r="C410" s="11" t="s">
        <v>45</v>
      </c>
      <c r="D410" s="48" t="s">
        <v>116</v>
      </c>
      <c r="E410" s="49" t="s">
        <v>119</v>
      </c>
      <c r="F410" s="33">
        <v>8298.7016000000003</v>
      </c>
      <c r="G410" s="55">
        <v>9198.7016000000003</v>
      </c>
      <c r="H410" s="43">
        <v>10198.7016</v>
      </c>
    </row>
    <row r="411" spans="1:8" ht="14.1" customHeight="1" x14ac:dyDescent="0.2">
      <c r="A411" s="22" t="e">
        <f>#REF!</f>
        <v>#REF!</v>
      </c>
      <c r="B411" s="67"/>
      <c r="C411" s="11" t="s">
        <v>78</v>
      </c>
      <c r="D411" s="48" t="s">
        <v>116</v>
      </c>
      <c r="E411" s="49" t="s">
        <v>119</v>
      </c>
      <c r="F411" s="33">
        <v>8612.3974999999991</v>
      </c>
      <c r="G411" s="55">
        <v>9512.3974999999991</v>
      </c>
      <c r="H411" s="43">
        <v>10512.397499999999</v>
      </c>
    </row>
    <row r="412" spans="1:8" ht="21.75" customHeight="1" x14ac:dyDescent="0.2">
      <c r="A412" s="22"/>
      <c r="B412" s="66" t="s">
        <v>201</v>
      </c>
      <c r="C412" s="64"/>
      <c r="D412" s="64"/>
      <c r="E412" s="64"/>
      <c r="F412" s="64"/>
      <c r="G412" s="47"/>
      <c r="H412" s="43"/>
    </row>
    <row r="413" spans="1:8" ht="21" customHeight="1" x14ac:dyDescent="0.2">
      <c r="A413" s="22"/>
      <c r="B413" s="67"/>
      <c r="C413" s="63" t="s">
        <v>74</v>
      </c>
      <c r="D413" s="64"/>
      <c r="E413" s="64"/>
      <c r="F413" s="64"/>
      <c r="G413" s="47"/>
      <c r="H413" s="43"/>
    </row>
    <row r="414" spans="1:8" ht="21" customHeight="1" x14ac:dyDescent="0.2">
      <c r="A414" s="22"/>
      <c r="B414" s="67"/>
      <c r="C414" s="44" t="s">
        <v>75</v>
      </c>
      <c r="D414" s="44" t="s">
        <v>109</v>
      </c>
      <c r="E414" s="44" t="s">
        <v>110</v>
      </c>
      <c r="F414" s="56" t="s">
        <v>301</v>
      </c>
      <c r="G414" s="56" t="s">
        <v>302</v>
      </c>
      <c r="H414" s="60" t="s">
        <v>303</v>
      </c>
    </row>
    <row r="415" spans="1:8" ht="21" customHeight="1" x14ac:dyDescent="0.2">
      <c r="A415" s="22" t="e">
        <f>#REF!</f>
        <v>#REF!</v>
      </c>
      <c r="B415" s="67"/>
      <c r="C415" s="11" t="s">
        <v>105</v>
      </c>
      <c r="D415" s="48">
        <v>4</v>
      </c>
      <c r="E415" s="49" t="s">
        <v>111</v>
      </c>
      <c r="F415" s="33">
        <v>7462.1791999999996</v>
      </c>
      <c r="G415" s="55">
        <v>8362.1791999999987</v>
      </c>
      <c r="H415" s="43">
        <v>9362.1791999999987</v>
      </c>
    </row>
    <row r="416" spans="1:8" ht="21" customHeight="1" x14ac:dyDescent="0.2">
      <c r="A416" s="22" t="e">
        <f>#REF!</f>
        <v>#REF!</v>
      </c>
      <c r="B416" s="67"/>
      <c r="C416" s="11" t="s">
        <v>107</v>
      </c>
      <c r="D416" s="48">
        <v>5</v>
      </c>
      <c r="E416" s="49" t="s">
        <v>113</v>
      </c>
      <c r="F416" s="33">
        <v>8089.5709999999999</v>
      </c>
      <c r="G416" s="55">
        <v>8989.5709999999999</v>
      </c>
      <c r="H416" s="43">
        <v>9989.5709999999999</v>
      </c>
    </row>
    <row r="417" spans="1:8" ht="21" customHeight="1" x14ac:dyDescent="0.2">
      <c r="A417" s="22" t="e">
        <f>#REF!</f>
        <v>#REF!</v>
      </c>
      <c r="B417" s="67"/>
      <c r="C417" s="11" t="s">
        <v>106</v>
      </c>
      <c r="D417" s="48">
        <v>7</v>
      </c>
      <c r="E417" s="49" t="s">
        <v>112</v>
      </c>
      <c r="F417" s="33">
        <v>8821.5280999999995</v>
      </c>
      <c r="G417" s="55">
        <v>9721.5280999999995</v>
      </c>
      <c r="H417" s="43">
        <v>10721.5281</v>
      </c>
    </row>
    <row r="418" spans="1:8" ht="21" customHeight="1" x14ac:dyDescent="0.2">
      <c r="A418" s="22" t="e">
        <f>#REF!</f>
        <v>#REF!</v>
      </c>
      <c r="B418" s="67"/>
      <c r="C418" s="11" t="s">
        <v>108</v>
      </c>
      <c r="D418" s="48">
        <v>9</v>
      </c>
      <c r="E418" s="49" t="s">
        <v>114</v>
      </c>
      <c r="F418" s="33">
        <v>9658.0505000000012</v>
      </c>
      <c r="G418" s="55">
        <v>10558.050500000001</v>
      </c>
      <c r="H418" s="43">
        <v>11558.050500000001</v>
      </c>
    </row>
    <row r="419" spans="1:8" ht="21" customHeight="1" x14ac:dyDescent="0.2">
      <c r="A419" s="22"/>
      <c r="B419" s="66" t="s">
        <v>202</v>
      </c>
      <c r="C419" s="64"/>
      <c r="D419" s="64"/>
      <c r="E419" s="64"/>
      <c r="F419" s="64"/>
      <c r="G419" s="47"/>
      <c r="H419" s="43"/>
    </row>
    <row r="420" spans="1:8" ht="23.25" customHeight="1" x14ac:dyDescent="0.2">
      <c r="A420" s="22"/>
      <c r="B420" s="67"/>
      <c r="C420" s="63" t="s">
        <v>126</v>
      </c>
      <c r="D420" s="64"/>
      <c r="E420" s="64"/>
      <c r="F420" s="64"/>
      <c r="G420" s="47"/>
      <c r="H420" s="43"/>
    </row>
    <row r="421" spans="1:8" ht="23.25" customHeight="1" x14ac:dyDescent="0.2">
      <c r="A421" s="22"/>
      <c r="B421" s="67"/>
      <c r="C421" s="44" t="s">
        <v>75</v>
      </c>
      <c r="D421" s="44" t="s">
        <v>109</v>
      </c>
      <c r="E421" s="44" t="s">
        <v>110</v>
      </c>
      <c r="F421" s="56" t="s">
        <v>301</v>
      </c>
      <c r="G421" s="56" t="s">
        <v>302</v>
      </c>
      <c r="H421" s="60" t="s">
        <v>303</v>
      </c>
    </row>
    <row r="422" spans="1:8" ht="23.25" customHeight="1" x14ac:dyDescent="0.2">
      <c r="A422" s="22" t="e">
        <f>#REF!</f>
        <v>#REF!</v>
      </c>
      <c r="B422" s="67"/>
      <c r="C422" s="11" t="s">
        <v>120</v>
      </c>
      <c r="D422" s="48">
        <v>6</v>
      </c>
      <c r="E422" s="49" t="s">
        <v>123</v>
      </c>
      <c r="F422" s="33">
        <v>7880.4403999999995</v>
      </c>
      <c r="G422" s="55">
        <v>8780.4403999999995</v>
      </c>
      <c r="H422" s="43">
        <v>9780.4403999999995</v>
      </c>
    </row>
    <row r="423" spans="1:8" ht="23.25" customHeight="1" x14ac:dyDescent="0.2">
      <c r="A423" s="22" t="e">
        <f>#REF!</f>
        <v>#REF!</v>
      </c>
      <c r="B423" s="67"/>
      <c r="C423" s="11" t="s">
        <v>121</v>
      </c>
      <c r="D423" s="48">
        <v>8</v>
      </c>
      <c r="E423" s="49" t="s">
        <v>124</v>
      </c>
      <c r="F423" s="33">
        <v>8507.8322000000007</v>
      </c>
      <c r="G423" s="55">
        <v>9407.8322000000007</v>
      </c>
      <c r="H423" s="43">
        <v>10407.832200000001</v>
      </c>
    </row>
    <row r="424" spans="1:8" ht="23.25" customHeight="1" x14ac:dyDescent="0.2">
      <c r="A424" s="22" t="e">
        <f>#REF!</f>
        <v>#REF!</v>
      </c>
      <c r="B424" s="67"/>
      <c r="C424" s="11" t="s">
        <v>122</v>
      </c>
      <c r="D424" s="48">
        <v>10</v>
      </c>
      <c r="E424" s="49" t="s">
        <v>125</v>
      </c>
      <c r="F424" s="33">
        <v>9135.2240000000002</v>
      </c>
      <c r="G424" s="55">
        <v>10035.224</v>
      </c>
      <c r="H424" s="43">
        <v>11035.224</v>
      </c>
    </row>
    <row r="425" spans="1:8" ht="22.5" customHeight="1" x14ac:dyDescent="0.2">
      <c r="A425" s="22"/>
      <c r="B425" s="66" t="s">
        <v>203</v>
      </c>
      <c r="C425" s="64"/>
      <c r="D425" s="64"/>
      <c r="E425" s="64"/>
      <c r="F425" s="64"/>
      <c r="G425" s="47"/>
      <c r="H425" s="43"/>
    </row>
    <row r="426" spans="1:8" ht="21" customHeight="1" x14ac:dyDescent="0.2">
      <c r="A426" s="22"/>
      <c r="B426" s="67"/>
      <c r="C426" s="63" t="s">
        <v>127</v>
      </c>
      <c r="D426" s="64"/>
      <c r="E426" s="64"/>
      <c r="F426" s="64"/>
      <c r="G426" s="47"/>
      <c r="H426" s="43"/>
    </row>
    <row r="427" spans="1:8" ht="21" customHeight="1" x14ac:dyDescent="0.2">
      <c r="A427" s="22"/>
      <c r="B427" s="67"/>
      <c r="C427" s="44" t="s">
        <v>278</v>
      </c>
      <c r="D427" s="44" t="s">
        <v>109</v>
      </c>
      <c r="E427" s="44" t="s">
        <v>110</v>
      </c>
      <c r="F427" s="56" t="s">
        <v>301</v>
      </c>
      <c r="G427" s="56" t="s">
        <v>302</v>
      </c>
      <c r="H427" s="60" t="s">
        <v>303</v>
      </c>
    </row>
    <row r="428" spans="1:8" ht="21" customHeight="1" x14ac:dyDescent="0.2">
      <c r="A428" s="22" t="e">
        <f t="shared" ref="A428:A430" si="15">$A$424</f>
        <v>#REF!</v>
      </c>
      <c r="B428" s="67"/>
      <c r="C428" s="11" t="s">
        <v>120</v>
      </c>
      <c r="D428" s="48">
        <v>6</v>
      </c>
      <c r="E428" s="49" t="s">
        <v>123</v>
      </c>
      <c r="F428" s="33">
        <v>7880.4403999999995</v>
      </c>
      <c r="G428" s="55">
        <v>8780.4403999999995</v>
      </c>
      <c r="H428" s="43">
        <v>9780.4403999999995</v>
      </c>
    </row>
    <row r="429" spans="1:8" ht="21" customHeight="1" x14ac:dyDescent="0.2">
      <c r="A429" s="22" t="e">
        <f t="shared" si="15"/>
        <v>#REF!</v>
      </c>
      <c r="B429" s="67"/>
      <c r="C429" s="11" t="s">
        <v>121</v>
      </c>
      <c r="D429" s="48">
        <v>8</v>
      </c>
      <c r="E429" s="49" t="s">
        <v>124</v>
      </c>
      <c r="F429" s="33">
        <v>8507.8322000000007</v>
      </c>
      <c r="G429" s="55">
        <v>9407.8322000000007</v>
      </c>
      <c r="H429" s="43">
        <v>10407.832200000001</v>
      </c>
    </row>
    <row r="430" spans="1:8" ht="21" customHeight="1" x14ac:dyDescent="0.2">
      <c r="A430" s="22" t="e">
        <f t="shared" si="15"/>
        <v>#REF!</v>
      </c>
      <c r="B430" s="67"/>
      <c r="C430" s="11" t="s">
        <v>122</v>
      </c>
      <c r="D430" s="48">
        <v>10</v>
      </c>
      <c r="E430" s="49" t="s">
        <v>125</v>
      </c>
      <c r="F430" s="33">
        <v>9135.2240000000002</v>
      </c>
      <c r="G430" s="55">
        <v>10035.224</v>
      </c>
      <c r="H430" s="43">
        <v>11035.224</v>
      </c>
    </row>
    <row r="431" spans="1:8" ht="22.5" customHeight="1" x14ac:dyDescent="0.2">
      <c r="A431" s="22"/>
      <c r="B431" s="66" t="s">
        <v>204</v>
      </c>
      <c r="C431" s="64"/>
      <c r="D431" s="64"/>
      <c r="E431" s="64"/>
      <c r="F431" s="64"/>
      <c r="G431" s="47"/>
      <c r="H431" s="43"/>
    </row>
    <row r="432" spans="1:8" ht="21.75" customHeight="1" x14ac:dyDescent="0.2">
      <c r="A432" s="22"/>
      <c r="B432" s="67"/>
      <c r="C432" s="63" t="s">
        <v>128</v>
      </c>
      <c r="D432" s="64"/>
      <c r="E432" s="64"/>
      <c r="F432" s="64"/>
      <c r="G432" s="47"/>
      <c r="H432" s="43"/>
    </row>
    <row r="433" spans="1:8" ht="21.75" customHeight="1" x14ac:dyDescent="0.2">
      <c r="A433" s="22"/>
      <c r="B433" s="67"/>
      <c r="C433" s="44" t="s">
        <v>75</v>
      </c>
      <c r="D433" s="44" t="s">
        <v>109</v>
      </c>
      <c r="E433" s="44" t="s">
        <v>110</v>
      </c>
      <c r="F433" s="56" t="s">
        <v>301</v>
      </c>
      <c r="G433" s="56" t="s">
        <v>302</v>
      </c>
      <c r="H433" s="60" t="s">
        <v>303</v>
      </c>
    </row>
    <row r="434" spans="1:8" ht="21.75" customHeight="1" x14ac:dyDescent="0.2">
      <c r="A434" s="22" t="e">
        <f>#REF!</f>
        <v>#REF!</v>
      </c>
      <c r="B434" s="67"/>
      <c r="C434" s="11" t="s">
        <v>107</v>
      </c>
      <c r="D434" s="48">
        <v>6</v>
      </c>
      <c r="E434" s="49" t="s">
        <v>113</v>
      </c>
      <c r="F434" s="33">
        <v>8612.3974999999991</v>
      </c>
      <c r="G434" s="55">
        <v>9512.3974999999991</v>
      </c>
      <c r="H434" s="43">
        <v>10512.397499999999</v>
      </c>
    </row>
    <row r="435" spans="1:8" ht="21.75" customHeight="1" x14ac:dyDescent="0.2">
      <c r="A435" s="22" t="e">
        <f>#REF!</f>
        <v>#REF!</v>
      </c>
      <c r="B435" s="67"/>
      <c r="C435" s="11" t="s">
        <v>106</v>
      </c>
      <c r="D435" s="48">
        <v>7</v>
      </c>
      <c r="E435" s="49" t="s">
        <v>129</v>
      </c>
      <c r="F435" s="33">
        <v>8926.0933999999979</v>
      </c>
      <c r="G435" s="55">
        <v>9826.0933999999979</v>
      </c>
      <c r="H435" s="43">
        <v>10826.093399999998</v>
      </c>
    </row>
    <row r="436" spans="1:8" ht="21.75" customHeight="1" x14ac:dyDescent="0.2">
      <c r="A436" s="22" t="e">
        <f>#REF!</f>
        <v>#REF!</v>
      </c>
      <c r="B436" s="67"/>
      <c r="C436" s="11" t="s">
        <v>108</v>
      </c>
      <c r="D436" s="48">
        <v>9</v>
      </c>
      <c r="E436" s="49" t="s">
        <v>130</v>
      </c>
      <c r="F436" s="33">
        <v>9762.6157999999996</v>
      </c>
      <c r="G436" s="55">
        <v>10662.6158</v>
      </c>
      <c r="H436" s="43">
        <v>11662.6158</v>
      </c>
    </row>
    <row r="437" spans="1:8" ht="22.5" customHeight="1" x14ac:dyDescent="0.2">
      <c r="A437" s="22"/>
      <c r="B437" s="66" t="s">
        <v>223</v>
      </c>
      <c r="C437" s="64"/>
      <c r="D437" s="64"/>
      <c r="E437" s="64"/>
      <c r="F437" s="64"/>
      <c r="G437" s="47"/>
      <c r="H437" s="43"/>
    </row>
    <row r="438" spans="1:8" ht="23.25" customHeight="1" x14ac:dyDescent="0.2">
      <c r="A438" s="22"/>
      <c r="B438" s="67"/>
      <c r="C438" s="63" t="s">
        <v>133</v>
      </c>
      <c r="D438" s="64"/>
      <c r="E438" s="64"/>
      <c r="F438" s="64"/>
      <c r="G438" s="47"/>
      <c r="H438" s="43"/>
    </row>
    <row r="439" spans="1:8" ht="23.25" customHeight="1" x14ac:dyDescent="0.2">
      <c r="A439" s="22"/>
      <c r="B439" s="67"/>
      <c r="C439" s="44" t="s">
        <v>75</v>
      </c>
      <c r="D439" s="44" t="s">
        <v>109</v>
      </c>
      <c r="E439" s="44" t="s">
        <v>110</v>
      </c>
      <c r="F439" s="56" t="s">
        <v>301</v>
      </c>
      <c r="G439" s="56" t="s">
        <v>302</v>
      </c>
      <c r="H439" s="60" t="s">
        <v>303</v>
      </c>
    </row>
    <row r="440" spans="1:8" ht="23.25" customHeight="1" x14ac:dyDescent="0.2">
      <c r="A440" s="22" t="e">
        <f t="shared" ref="A440:A442" si="16">$A$424</f>
        <v>#REF!</v>
      </c>
      <c r="B440" s="67"/>
      <c r="C440" s="11" t="s">
        <v>107</v>
      </c>
      <c r="D440" s="48">
        <v>6</v>
      </c>
      <c r="E440" s="49" t="s">
        <v>123</v>
      </c>
      <c r="F440" s="33">
        <v>7775.8751000000002</v>
      </c>
      <c r="G440" s="55">
        <v>8675.8751000000011</v>
      </c>
      <c r="H440" s="43">
        <v>9675.8751000000011</v>
      </c>
    </row>
    <row r="441" spans="1:8" ht="23.25" customHeight="1" x14ac:dyDescent="0.2">
      <c r="A441" s="22" t="e">
        <f t="shared" si="16"/>
        <v>#REF!</v>
      </c>
      <c r="B441" s="67"/>
      <c r="C441" s="11" t="s">
        <v>106</v>
      </c>
      <c r="D441" s="48">
        <v>7</v>
      </c>
      <c r="E441" s="49" t="s">
        <v>131</v>
      </c>
      <c r="F441" s="33">
        <v>8298.7016000000003</v>
      </c>
      <c r="G441" s="55">
        <v>9198.7016000000003</v>
      </c>
      <c r="H441" s="43">
        <v>10198.7016</v>
      </c>
    </row>
    <row r="442" spans="1:8" ht="23.25" customHeight="1" x14ac:dyDescent="0.2">
      <c r="A442" s="22" t="e">
        <f t="shared" si="16"/>
        <v>#REF!</v>
      </c>
      <c r="B442" s="67"/>
      <c r="C442" s="11" t="s">
        <v>108</v>
      </c>
      <c r="D442" s="48">
        <v>9</v>
      </c>
      <c r="E442" s="49" t="s">
        <v>132</v>
      </c>
      <c r="F442" s="33">
        <v>9135.2240000000002</v>
      </c>
      <c r="G442" s="55">
        <v>10035.224</v>
      </c>
      <c r="H442" s="43">
        <v>11035.224</v>
      </c>
    </row>
    <row r="443" spans="1:8" ht="13.5" hidden="1" customHeight="1" x14ac:dyDescent="0.2">
      <c r="A443" s="22" t="str">
        <f>F311</f>
        <v>Цена бел\черн</v>
      </c>
      <c r="B443" s="3"/>
      <c r="C443" s="11" t="s">
        <v>48</v>
      </c>
      <c r="D443" s="72" t="s">
        <v>47</v>
      </c>
      <c r="E443" s="72"/>
      <c r="F443" s="39">
        <v>3400</v>
      </c>
      <c r="G443" s="47"/>
      <c r="H443" s="43"/>
    </row>
    <row r="444" spans="1:8" ht="20.100000000000001" customHeight="1" x14ac:dyDescent="0.2">
      <c r="A444" s="22"/>
      <c r="B444" s="63" t="s">
        <v>205</v>
      </c>
      <c r="C444" s="64"/>
      <c r="D444" s="64"/>
      <c r="E444" s="64"/>
      <c r="F444" s="64"/>
      <c r="G444" s="47"/>
      <c r="H444" s="43"/>
    </row>
    <row r="445" spans="1:8" ht="14.45" customHeight="1" x14ac:dyDescent="0.2">
      <c r="A445" s="22"/>
      <c r="B445" s="67"/>
      <c r="C445" s="63" t="s">
        <v>85</v>
      </c>
      <c r="D445" s="64"/>
      <c r="E445" s="64"/>
      <c r="F445" s="64"/>
      <c r="G445" s="47"/>
      <c r="H445" s="43"/>
    </row>
    <row r="446" spans="1:8" ht="14.45" customHeight="1" x14ac:dyDescent="0.2">
      <c r="A446" s="22"/>
      <c r="B446" s="67"/>
      <c r="C446" s="54" t="s">
        <v>134</v>
      </c>
      <c r="D446" s="44" t="s">
        <v>109</v>
      </c>
      <c r="E446" s="44" t="s">
        <v>110</v>
      </c>
      <c r="F446" s="56" t="s">
        <v>301</v>
      </c>
      <c r="G446" s="32" t="s">
        <v>302</v>
      </c>
      <c r="H446" s="59" t="s">
        <v>303</v>
      </c>
    </row>
    <row r="447" spans="1:8" ht="13.5" customHeight="1" x14ac:dyDescent="0.2">
      <c r="A447" s="22" t="e">
        <f>#REF!</f>
        <v>#REF!</v>
      </c>
      <c r="B447" s="67" t="s">
        <v>86</v>
      </c>
      <c r="C447" s="11" t="s">
        <v>6</v>
      </c>
      <c r="D447" s="49">
        <v>4</v>
      </c>
      <c r="E447" s="49" t="s">
        <v>137</v>
      </c>
      <c r="F447" s="33">
        <v>7671.3098</v>
      </c>
      <c r="G447" s="55">
        <v>8571.3097999999991</v>
      </c>
      <c r="H447" s="43">
        <v>9571.3097999999991</v>
      </c>
    </row>
    <row r="448" spans="1:8" ht="13.5" customHeight="1" x14ac:dyDescent="0.2">
      <c r="A448" s="22" t="e">
        <f>#REF!</f>
        <v>#REF!</v>
      </c>
      <c r="B448" s="67" t="s">
        <v>86</v>
      </c>
      <c r="C448" s="11" t="s">
        <v>45</v>
      </c>
      <c r="D448" s="49">
        <v>6</v>
      </c>
      <c r="E448" s="49" t="s">
        <v>131</v>
      </c>
      <c r="F448" s="33">
        <v>8821.5280999999995</v>
      </c>
      <c r="G448" s="55">
        <v>9721.5280999999995</v>
      </c>
      <c r="H448" s="43">
        <v>10721.5281</v>
      </c>
    </row>
    <row r="449" spans="1:8" ht="13.5" customHeight="1" x14ac:dyDescent="0.2">
      <c r="A449" s="22" t="e">
        <f>#REF!</f>
        <v>#REF!</v>
      </c>
      <c r="B449" s="67" t="s">
        <v>86</v>
      </c>
      <c r="C449" s="11" t="s">
        <v>67</v>
      </c>
      <c r="D449" s="49">
        <v>8</v>
      </c>
      <c r="E449" s="49" t="s">
        <v>124</v>
      </c>
      <c r="F449" s="33">
        <v>9971.7463999999982</v>
      </c>
      <c r="G449" s="55">
        <v>10871.746399999998</v>
      </c>
      <c r="H449" s="43">
        <v>11871.746399999998</v>
      </c>
    </row>
    <row r="450" spans="1:8" ht="13.5" customHeight="1" x14ac:dyDescent="0.2">
      <c r="A450" s="22" t="e">
        <f>#REF!</f>
        <v>#REF!</v>
      </c>
      <c r="B450" s="67" t="s">
        <v>86</v>
      </c>
      <c r="C450" s="11" t="s">
        <v>9</v>
      </c>
      <c r="D450" s="49">
        <v>4</v>
      </c>
      <c r="E450" s="49" t="s">
        <v>146</v>
      </c>
      <c r="F450" s="33">
        <v>8089.5709999999999</v>
      </c>
      <c r="G450" s="55">
        <v>8989.5709999999999</v>
      </c>
      <c r="H450" s="43">
        <v>9989.5709999999999</v>
      </c>
    </row>
    <row r="451" spans="1:8" ht="13.5" customHeight="1" x14ac:dyDescent="0.2">
      <c r="A451" s="22" t="e">
        <f>#REF!</f>
        <v>#REF!</v>
      </c>
      <c r="B451" s="67" t="s">
        <v>86</v>
      </c>
      <c r="C451" s="11" t="s">
        <v>37</v>
      </c>
      <c r="D451" s="49">
        <v>6</v>
      </c>
      <c r="E451" s="49" t="s">
        <v>124</v>
      </c>
      <c r="F451" s="33">
        <v>9448.919899999999</v>
      </c>
      <c r="G451" s="55">
        <v>10348.919899999999</v>
      </c>
      <c r="H451" s="43">
        <v>11348.919899999999</v>
      </c>
    </row>
    <row r="452" spans="1:8" ht="13.5" customHeight="1" x14ac:dyDescent="0.2">
      <c r="A452" s="22" t="e">
        <f>#REF!</f>
        <v>#REF!</v>
      </c>
      <c r="B452" s="67" t="s">
        <v>86</v>
      </c>
      <c r="C452" s="11" t="s">
        <v>46</v>
      </c>
      <c r="D452" s="49">
        <v>8</v>
      </c>
      <c r="E452" s="49" t="s">
        <v>147</v>
      </c>
      <c r="F452" s="33">
        <v>10808.2688</v>
      </c>
      <c r="G452" s="55">
        <v>11708.2688</v>
      </c>
      <c r="H452" s="43">
        <v>12708.2688</v>
      </c>
    </row>
    <row r="453" spans="1:8" ht="13.5" customHeight="1" x14ac:dyDescent="0.2">
      <c r="A453" s="22" t="e">
        <f>#REF!</f>
        <v>#REF!</v>
      </c>
      <c r="B453" s="67" t="s">
        <v>86</v>
      </c>
      <c r="C453" s="11" t="s">
        <v>11</v>
      </c>
      <c r="D453" s="49">
        <v>4</v>
      </c>
      <c r="E453" s="49" t="s">
        <v>148</v>
      </c>
      <c r="F453" s="33">
        <v>8507.8322000000007</v>
      </c>
      <c r="G453" s="55">
        <v>9407.8322000000007</v>
      </c>
      <c r="H453" s="43">
        <v>10407.832200000001</v>
      </c>
    </row>
    <row r="454" spans="1:8" ht="13.5" customHeight="1" x14ac:dyDescent="0.2">
      <c r="A454" s="22" t="e">
        <f>#REF!</f>
        <v>#REF!</v>
      </c>
      <c r="B454" s="67" t="s">
        <v>86</v>
      </c>
      <c r="C454" s="11" t="s">
        <v>40</v>
      </c>
      <c r="D454" s="49">
        <v>6</v>
      </c>
      <c r="E454" s="49" t="s">
        <v>114</v>
      </c>
      <c r="F454" s="33">
        <v>9971.7463999999982</v>
      </c>
      <c r="G454" s="55">
        <v>10871.746399999998</v>
      </c>
      <c r="H454" s="43">
        <v>11871.746399999998</v>
      </c>
    </row>
    <row r="455" spans="1:8" ht="13.5" customHeight="1" x14ac:dyDescent="0.2">
      <c r="A455" s="22" t="e">
        <f>#REF!</f>
        <v>#REF!</v>
      </c>
      <c r="B455" s="67" t="s">
        <v>86</v>
      </c>
      <c r="C455" s="11" t="s">
        <v>48</v>
      </c>
      <c r="D455" s="49">
        <v>8</v>
      </c>
      <c r="E455" s="49" t="s">
        <v>125</v>
      </c>
      <c r="F455" s="33">
        <v>11435.660600000001</v>
      </c>
      <c r="G455" s="55">
        <v>12335.660600000001</v>
      </c>
      <c r="H455" s="43">
        <v>13335.660600000001</v>
      </c>
    </row>
    <row r="456" spans="1:8" ht="13.5" customHeight="1" x14ac:dyDescent="0.2">
      <c r="A456" s="22" t="e">
        <f>#REF!</f>
        <v>#REF!</v>
      </c>
      <c r="B456" s="67" t="s">
        <v>86</v>
      </c>
      <c r="C456" s="11" t="s">
        <v>70</v>
      </c>
      <c r="D456" s="49">
        <v>11</v>
      </c>
      <c r="E456" s="49" t="s">
        <v>149</v>
      </c>
      <c r="F456" s="33">
        <v>13526.9666</v>
      </c>
      <c r="G456" s="55">
        <v>14426.9666</v>
      </c>
      <c r="H456" s="43">
        <v>15426.9666</v>
      </c>
    </row>
    <row r="457" spans="1:8" ht="20.100000000000001" customHeight="1" x14ac:dyDescent="0.2">
      <c r="A457" s="22"/>
      <c r="B457" s="63" t="s">
        <v>206</v>
      </c>
      <c r="C457" s="64"/>
      <c r="D457" s="64"/>
      <c r="E457" s="64"/>
      <c r="F457" s="64"/>
      <c r="G457" s="47"/>
      <c r="H457" s="43"/>
    </row>
    <row r="458" spans="1:8" ht="14.45" customHeight="1" x14ac:dyDescent="0.2">
      <c r="A458" s="22"/>
      <c r="B458" s="67"/>
      <c r="C458" s="63" t="s">
        <v>87</v>
      </c>
      <c r="D458" s="64"/>
      <c r="E458" s="64"/>
      <c r="F458" s="64"/>
      <c r="G458" s="47"/>
      <c r="H458" s="43"/>
    </row>
    <row r="459" spans="1:8" ht="14.45" customHeight="1" x14ac:dyDescent="0.2">
      <c r="A459" s="22"/>
      <c r="B459" s="67"/>
      <c r="C459" s="54" t="s">
        <v>134</v>
      </c>
      <c r="D459" s="44" t="s">
        <v>109</v>
      </c>
      <c r="E459" s="44" t="s">
        <v>110</v>
      </c>
      <c r="F459" s="56" t="s">
        <v>301</v>
      </c>
      <c r="G459" s="32" t="s">
        <v>302</v>
      </c>
      <c r="H459" s="59" t="s">
        <v>303</v>
      </c>
    </row>
    <row r="460" spans="1:8" ht="13.5" customHeight="1" x14ac:dyDescent="0.2">
      <c r="A460" s="22" t="e">
        <f t="shared" ref="A460:A468" si="17">$A$456</f>
        <v>#REF!</v>
      </c>
      <c r="B460" s="67"/>
      <c r="C460" s="11" t="s">
        <v>45</v>
      </c>
      <c r="D460" s="48" t="s">
        <v>150</v>
      </c>
      <c r="E460" s="49" t="s">
        <v>119</v>
      </c>
      <c r="F460" s="33">
        <v>10390.007600000001</v>
      </c>
      <c r="G460" s="55">
        <v>11290.007600000001</v>
      </c>
      <c r="H460" s="43">
        <v>12290.007600000001</v>
      </c>
    </row>
    <row r="461" spans="1:8" ht="13.5" customHeight="1" x14ac:dyDescent="0.2">
      <c r="A461" s="22" t="e">
        <f t="shared" si="17"/>
        <v>#REF!</v>
      </c>
      <c r="B461" s="67"/>
      <c r="C461" s="11" t="s">
        <v>67</v>
      </c>
      <c r="D461" s="48" t="s">
        <v>152</v>
      </c>
      <c r="E461" s="49" t="s">
        <v>112</v>
      </c>
      <c r="F461" s="33">
        <v>12899.5748</v>
      </c>
      <c r="G461" s="55">
        <v>13799.5748</v>
      </c>
      <c r="H461" s="43">
        <v>14799.5748</v>
      </c>
    </row>
    <row r="462" spans="1:8" ht="13.5" customHeight="1" x14ac:dyDescent="0.2">
      <c r="A462" s="22" t="e">
        <f t="shared" si="17"/>
        <v>#REF!</v>
      </c>
      <c r="B462" s="67"/>
      <c r="C462" s="11" t="s">
        <v>68</v>
      </c>
      <c r="D462" s="48" t="s">
        <v>151</v>
      </c>
      <c r="E462" s="49" t="s">
        <v>155</v>
      </c>
      <c r="F462" s="33">
        <v>15409.142</v>
      </c>
      <c r="G462" s="55">
        <v>16309.142</v>
      </c>
      <c r="H462" s="43">
        <v>17309.142</v>
      </c>
    </row>
    <row r="463" spans="1:8" ht="13.5" customHeight="1" x14ac:dyDescent="0.2">
      <c r="A463" s="22" t="e">
        <f t="shared" si="17"/>
        <v>#REF!</v>
      </c>
      <c r="B463" s="67"/>
      <c r="C463" s="11" t="s">
        <v>37</v>
      </c>
      <c r="D463" s="48" t="s">
        <v>150</v>
      </c>
      <c r="E463" s="49" t="s">
        <v>123</v>
      </c>
      <c r="F463" s="33">
        <v>10808.2688</v>
      </c>
      <c r="G463" s="55">
        <v>11708.2688</v>
      </c>
      <c r="H463" s="43">
        <v>12708.2688</v>
      </c>
    </row>
    <row r="464" spans="1:8" ht="13.5" customHeight="1" x14ac:dyDescent="0.2">
      <c r="A464" s="22" t="e">
        <f t="shared" si="17"/>
        <v>#REF!</v>
      </c>
      <c r="B464" s="67"/>
      <c r="C464" s="11" t="s">
        <v>46</v>
      </c>
      <c r="D464" s="48" t="s">
        <v>152</v>
      </c>
      <c r="E464" s="49" t="s">
        <v>143</v>
      </c>
      <c r="F464" s="33">
        <v>13317.835999999999</v>
      </c>
      <c r="G464" s="55">
        <v>14217.835999999999</v>
      </c>
      <c r="H464" s="43">
        <v>15217.835999999999</v>
      </c>
    </row>
    <row r="465" spans="1:8" ht="13.5" customHeight="1" x14ac:dyDescent="0.2">
      <c r="A465" s="22" t="e">
        <f t="shared" si="17"/>
        <v>#REF!</v>
      </c>
      <c r="B465" s="67"/>
      <c r="C465" s="11" t="s">
        <v>69</v>
      </c>
      <c r="D465" s="48" t="s">
        <v>151</v>
      </c>
      <c r="E465" s="49" t="s">
        <v>147</v>
      </c>
      <c r="F465" s="33">
        <v>15827.403200000001</v>
      </c>
      <c r="G465" s="55">
        <v>16727.403200000001</v>
      </c>
      <c r="H465" s="43">
        <v>17727.403200000001</v>
      </c>
    </row>
    <row r="466" spans="1:8" ht="13.5" customHeight="1" x14ac:dyDescent="0.2">
      <c r="A466" s="22" t="e">
        <f t="shared" si="17"/>
        <v>#REF!</v>
      </c>
      <c r="B466" s="67"/>
      <c r="C466" s="11" t="s">
        <v>40</v>
      </c>
      <c r="D466" s="48" t="s">
        <v>150</v>
      </c>
      <c r="E466" s="49" t="s">
        <v>154</v>
      </c>
      <c r="F466" s="33">
        <v>11226.529999999999</v>
      </c>
      <c r="G466" s="55">
        <v>12126.529999999999</v>
      </c>
      <c r="H466" s="43">
        <v>13126.529999999999</v>
      </c>
    </row>
    <row r="467" spans="1:8" ht="13.5" customHeight="1" x14ac:dyDescent="0.2">
      <c r="A467" s="22" t="e">
        <f t="shared" si="17"/>
        <v>#REF!</v>
      </c>
      <c r="B467" s="67"/>
      <c r="C467" s="11" t="s">
        <v>48</v>
      </c>
      <c r="D467" s="48" t="s">
        <v>152</v>
      </c>
      <c r="E467" s="49" t="s">
        <v>144</v>
      </c>
      <c r="F467" s="33">
        <v>13736.0972</v>
      </c>
      <c r="G467" s="55">
        <v>14636.0972</v>
      </c>
      <c r="H467" s="43">
        <v>15636.0972</v>
      </c>
    </row>
    <row r="468" spans="1:8" ht="13.5" customHeight="1" x14ac:dyDescent="0.2">
      <c r="A468" s="22" t="e">
        <f t="shared" si="17"/>
        <v>#REF!</v>
      </c>
      <c r="B468" s="67"/>
      <c r="C468" s="11" t="s">
        <v>70</v>
      </c>
      <c r="D468" s="48" t="s">
        <v>151</v>
      </c>
      <c r="E468" s="49" t="s">
        <v>145</v>
      </c>
      <c r="F468" s="33">
        <v>16245.6644</v>
      </c>
      <c r="G468" s="55">
        <v>17145.664400000001</v>
      </c>
      <c r="H468" s="43">
        <v>18145.664400000001</v>
      </c>
    </row>
    <row r="469" spans="1:8" ht="20.100000000000001" customHeight="1" x14ac:dyDescent="0.2">
      <c r="A469" s="22"/>
      <c r="B469" s="63" t="s">
        <v>207</v>
      </c>
      <c r="C469" s="64"/>
      <c r="D469" s="64"/>
      <c r="E469" s="64"/>
      <c r="F469" s="64"/>
      <c r="G469" s="47"/>
      <c r="H469" s="43"/>
    </row>
    <row r="470" spans="1:8" ht="14.45" customHeight="1" x14ac:dyDescent="0.2">
      <c r="A470" s="22"/>
      <c r="B470" s="67"/>
      <c r="C470" s="63" t="s">
        <v>176</v>
      </c>
      <c r="D470" s="64"/>
      <c r="E470" s="64"/>
      <c r="F470" s="64"/>
      <c r="G470" s="47"/>
      <c r="H470" s="43"/>
    </row>
    <row r="471" spans="1:8" ht="14.45" customHeight="1" x14ac:dyDescent="0.2">
      <c r="A471" s="22"/>
      <c r="B471" s="67"/>
      <c r="C471" s="54" t="s">
        <v>134</v>
      </c>
      <c r="D471" s="44" t="s">
        <v>109</v>
      </c>
      <c r="E471" s="44" t="s">
        <v>110</v>
      </c>
      <c r="F471" s="56" t="s">
        <v>301</v>
      </c>
      <c r="G471" s="32" t="s">
        <v>302</v>
      </c>
      <c r="H471" s="59" t="s">
        <v>303</v>
      </c>
    </row>
    <row r="472" spans="1:8" ht="13.5" customHeight="1" x14ac:dyDescent="0.2">
      <c r="A472" s="22" t="e">
        <f t="shared" ref="A472:A480" si="18">$A$456</f>
        <v>#REF!</v>
      </c>
      <c r="B472" s="67"/>
      <c r="C472" s="11" t="s">
        <v>45</v>
      </c>
      <c r="D472" s="48" t="s">
        <v>150</v>
      </c>
      <c r="E472" s="49" t="s">
        <v>119</v>
      </c>
      <c r="F472" s="33">
        <v>10390.007600000001</v>
      </c>
      <c r="G472" s="55">
        <v>11290.007600000001</v>
      </c>
      <c r="H472" s="43">
        <v>12290.007600000001</v>
      </c>
    </row>
    <row r="473" spans="1:8" ht="13.5" customHeight="1" x14ac:dyDescent="0.2">
      <c r="A473" s="22" t="e">
        <f t="shared" si="18"/>
        <v>#REF!</v>
      </c>
      <c r="B473" s="67"/>
      <c r="C473" s="11" t="s">
        <v>67</v>
      </c>
      <c r="D473" s="48" t="s">
        <v>152</v>
      </c>
      <c r="E473" s="49" t="s">
        <v>112</v>
      </c>
      <c r="F473" s="33">
        <v>12899.5748</v>
      </c>
      <c r="G473" s="55">
        <v>13799.5748</v>
      </c>
      <c r="H473" s="43">
        <v>14799.5748</v>
      </c>
    </row>
    <row r="474" spans="1:8" ht="13.5" customHeight="1" x14ac:dyDescent="0.2">
      <c r="A474" s="22" t="e">
        <f t="shared" si="18"/>
        <v>#REF!</v>
      </c>
      <c r="B474" s="67"/>
      <c r="C474" s="11" t="s">
        <v>68</v>
      </c>
      <c r="D474" s="48" t="s">
        <v>151</v>
      </c>
      <c r="E474" s="49" t="s">
        <v>155</v>
      </c>
      <c r="F474" s="33">
        <v>15409.142</v>
      </c>
      <c r="G474" s="55">
        <v>16309.142</v>
      </c>
      <c r="H474" s="43">
        <v>17309.142</v>
      </c>
    </row>
    <row r="475" spans="1:8" ht="13.5" customHeight="1" x14ac:dyDescent="0.2">
      <c r="A475" s="22" t="e">
        <f t="shared" si="18"/>
        <v>#REF!</v>
      </c>
      <c r="B475" s="67"/>
      <c r="C475" s="11" t="s">
        <v>37</v>
      </c>
      <c r="D475" s="48" t="s">
        <v>150</v>
      </c>
      <c r="E475" s="49" t="s">
        <v>123</v>
      </c>
      <c r="F475" s="33">
        <v>10808.2688</v>
      </c>
      <c r="G475" s="55">
        <v>11708.2688</v>
      </c>
      <c r="H475" s="43">
        <v>12708.2688</v>
      </c>
    </row>
    <row r="476" spans="1:8" ht="13.5" customHeight="1" x14ac:dyDescent="0.2">
      <c r="A476" s="22" t="e">
        <f t="shared" si="18"/>
        <v>#REF!</v>
      </c>
      <c r="B476" s="67"/>
      <c r="C476" s="11" t="s">
        <v>46</v>
      </c>
      <c r="D476" s="48" t="s">
        <v>152</v>
      </c>
      <c r="E476" s="49" t="s">
        <v>143</v>
      </c>
      <c r="F476" s="33">
        <v>13317.835999999999</v>
      </c>
      <c r="G476" s="55">
        <v>14217.835999999999</v>
      </c>
      <c r="H476" s="43">
        <v>15217.835999999999</v>
      </c>
    </row>
    <row r="477" spans="1:8" ht="13.5" customHeight="1" x14ac:dyDescent="0.2">
      <c r="A477" s="22" t="e">
        <f t="shared" si="18"/>
        <v>#REF!</v>
      </c>
      <c r="B477" s="67"/>
      <c r="C477" s="11" t="s">
        <v>69</v>
      </c>
      <c r="D477" s="48" t="s">
        <v>151</v>
      </c>
      <c r="E477" s="49" t="s">
        <v>147</v>
      </c>
      <c r="F477" s="33">
        <v>15827.403200000001</v>
      </c>
      <c r="G477" s="55">
        <v>16727.403200000001</v>
      </c>
      <c r="H477" s="43">
        <v>17727.403200000001</v>
      </c>
    </row>
    <row r="478" spans="1:8" ht="13.5" customHeight="1" x14ac:dyDescent="0.2">
      <c r="A478" s="22" t="e">
        <f t="shared" si="18"/>
        <v>#REF!</v>
      </c>
      <c r="B478" s="67"/>
      <c r="C478" s="11" t="s">
        <v>40</v>
      </c>
      <c r="D478" s="48" t="s">
        <v>150</v>
      </c>
      <c r="E478" s="49" t="s">
        <v>154</v>
      </c>
      <c r="F478" s="33">
        <v>11226.529999999999</v>
      </c>
      <c r="G478" s="55">
        <v>12126.529999999999</v>
      </c>
      <c r="H478" s="43">
        <v>13126.529999999999</v>
      </c>
    </row>
    <row r="479" spans="1:8" ht="13.5" customHeight="1" x14ac:dyDescent="0.2">
      <c r="A479" s="22" t="e">
        <f t="shared" si="18"/>
        <v>#REF!</v>
      </c>
      <c r="B479" s="67"/>
      <c r="C479" s="11" t="s">
        <v>48</v>
      </c>
      <c r="D479" s="48" t="s">
        <v>152</v>
      </c>
      <c r="E479" s="49" t="s">
        <v>144</v>
      </c>
      <c r="F479" s="33">
        <v>13736.0972</v>
      </c>
      <c r="G479" s="55">
        <v>14636.0972</v>
      </c>
      <c r="H479" s="43">
        <v>15636.0972</v>
      </c>
    </row>
    <row r="480" spans="1:8" ht="13.5" customHeight="1" x14ac:dyDescent="0.2">
      <c r="A480" s="22" t="e">
        <f t="shared" si="18"/>
        <v>#REF!</v>
      </c>
      <c r="B480" s="67"/>
      <c r="C480" s="11" t="s">
        <v>70</v>
      </c>
      <c r="D480" s="48" t="s">
        <v>151</v>
      </c>
      <c r="E480" s="49" t="s">
        <v>145</v>
      </c>
      <c r="F480" s="33">
        <v>16245.6644</v>
      </c>
      <c r="G480" s="55">
        <v>17145.664400000001</v>
      </c>
      <c r="H480" s="43">
        <v>18145.664400000001</v>
      </c>
    </row>
    <row r="481" spans="1:8" ht="20.100000000000001" customHeight="1" x14ac:dyDescent="0.2">
      <c r="A481" s="22"/>
      <c r="B481" s="63" t="s">
        <v>208</v>
      </c>
      <c r="C481" s="64"/>
      <c r="D481" s="64"/>
      <c r="E481" s="64"/>
      <c r="F481" s="64"/>
      <c r="G481" s="47"/>
      <c r="H481" s="43"/>
    </row>
    <row r="482" spans="1:8" ht="14.45" customHeight="1" x14ac:dyDescent="0.2">
      <c r="A482" s="22"/>
      <c r="B482" s="67"/>
      <c r="C482" s="63" t="s">
        <v>177</v>
      </c>
      <c r="D482" s="64"/>
      <c r="E482" s="64"/>
      <c r="F482" s="64"/>
      <c r="G482" s="47"/>
      <c r="H482" s="43"/>
    </row>
    <row r="483" spans="1:8" ht="14.45" customHeight="1" x14ac:dyDescent="0.2">
      <c r="A483" s="22"/>
      <c r="B483" s="67"/>
      <c r="C483" s="54" t="s">
        <v>134</v>
      </c>
      <c r="D483" s="44" t="s">
        <v>109</v>
      </c>
      <c r="E483" s="44" t="s">
        <v>110</v>
      </c>
      <c r="F483" s="56" t="s">
        <v>301</v>
      </c>
      <c r="G483" s="32" t="s">
        <v>302</v>
      </c>
      <c r="H483" s="59" t="s">
        <v>303</v>
      </c>
    </row>
    <row r="484" spans="1:8" ht="13.5" customHeight="1" x14ac:dyDescent="0.2">
      <c r="A484" s="22" t="e">
        <f t="shared" ref="A484:A492" si="19">$A$456</f>
        <v>#REF!</v>
      </c>
      <c r="B484" s="67"/>
      <c r="C484" s="11" t="s">
        <v>45</v>
      </c>
      <c r="D484" s="48" t="s">
        <v>150</v>
      </c>
      <c r="E484" s="49" t="s">
        <v>119</v>
      </c>
      <c r="F484" s="33">
        <v>10808.2688</v>
      </c>
      <c r="G484" s="55">
        <v>11708.2688</v>
      </c>
      <c r="H484" s="43">
        <v>12708.2688</v>
      </c>
    </row>
    <row r="485" spans="1:8" ht="13.5" customHeight="1" x14ac:dyDescent="0.2">
      <c r="A485" s="22" t="e">
        <f t="shared" si="19"/>
        <v>#REF!</v>
      </c>
      <c r="B485" s="67"/>
      <c r="C485" s="11" t="s">
        <v>67</v>
      </c>
      <c r="D485" s="48" t="s">
        <v>152</v>
      </c>
      <c r="E485" s="49" t="s">
        <v>112</v>
      </c>
      <c r="F485" s="33">
        <v>13317.835999999999</v>
      </c>
      <c r="G485" s="55">
        <v>14217.835999999999</v>
      </c>
      <c r="H485" s="43">
        <v>15217.835999999999</v>
      </c>
    </row>
    <row r="486" spans="1:8" ht="13.5" customHeight="1" x14ac:dyDescent="0.2">
      <c r="A486" s="22" t="e">
        <f t="shared" si="19"/>
        <v>#REF!</v>
      </c>
      <c r="B486" s="67"/>
      <c r="C486" s="11" t="s">
        <v>68</v>
      </c>
      <c r="D486" s="48" t="s">
        <v>151</v>
      </c>
      <c r="E486" s="49" t="s">
        <v>155</v>
      </c>
      <c r="F486" s="33">
        <v>15827.403200000001</v>
      </c>
      <c r="G486" s="55">
        <v>16727.403200000001</v>
      </c>
      <c r="H486" s="43">
        <v>17727.403200000001</v>
      </c>
    </row>
    <row r="487" spans="1:8" ht="13.5" customHeight="1" x14ac:dyDescent="0.2">
      <c r="A487" s="22" t="e">
        <f t="shared" si="19"/>
        <v>#REF!</v>
      </c>
      <c r="B487" s="67"/>
      <c r="C487" s="11" t="s">
        <v>37</v>
      </c>
      <c r="D487" s="48" t="s">
        <v>150</v>
      </c>
      <c r="E487" s="49" t="s">
        <v>123</v>
      </c>
      <c r="F487" s="33">
        <v>11226.529999999999</v>
      </c>
      <c r="G487" s="55">
        <v>12126.529999999999</v>
      </c>
      <c r="H487" s="43">
        <v>13126.529999999999</v>
      </c>
    </row>
    <row r="488" spans="1:8" ht="13.5" customHeight="1" x14ac:dyDescent="0.2">
      <c r="A488" s="22" t="e">
        <f t="shared" si="19"/>
        <v>#REF!</v>
      </c>
      <c r="B488" s="67"/>
      <c r="C488" s="11" t="s">
        <v>46</v>
      </c>
      <c r="D488" s="48" t="s">
        <v>152</v>
      </c>
      <c r="E488" s="49" t="s">
        <v>143</v>
      </c>
      <c r="F488" s="33">
        <v>13736.0972</v>
      </c>
      <c r="G488" s="55">
        <v>14636.0972</v>
      </c>
      <c r="H488" s="43">
        <v>15636.0972</v>
      </c>
    </row>
    <row r="489" spans="1:8" ht="13.5" customHeight="1" x14ac:dyDescent="0.2">
      <c r="A489" s="22" t="e">
        <f t="shared" si="19"/>
        <v>#REF!</v>
      </c>
      <c r="B489" s="67"/>
      <c r="C489" s="11" t="s">
        <v>69</v>
      </c>
      <c r="D489" s="48" t="s">
        <v>151</v>
      </c>
      <c r="E489" s="49" t="s">
        <v>147</v>
      </c>
      <c r="F489" s="33">
        <v>16245.6644</v>
      </c>
      <c r="G489" s="55">
        <v>17145.664400000001</v>
      </c>
      <c r="H489" s="43">
        <v>18145.664400000001</v>
      </c>
    </row>
    <row r="490" spans="1:8" ht="13.5" customHeight="1" x14ac:dyDescent="0.2">
      <c r="A490" s="22" t="e">
        <f t="shared" si="19"/>
        <v>#REF!</v>
      </c>
      <c r="B490" s="67"/>
      <c r="C490" s="11" t="s">
        <v>40</v>
      </c>
      <c r="D490" s="48" t="s">
        <v>150</v>
      </c>
      <c r="E490" s="49" t="s">
        <v>154</v>
      </c>
      <c r="F490" s="33">
        <v>11644.7912</v>
      </c>
      <c r="G490" s="55">
        <v>12544.7912</v>
      </c>
      <c r="H490" s="43">
        <v>13544.7912</v>
      </c>
    </row>
    <row r="491" spans="1:8" ht="13.5" customHeight="1" x14ac:dyDescent="0.2">
      <c r="A491" s="22" t="e">
        <f t="shared" si="19"/>
        <v>#REF!</v>
      </c>
      <c r="B491" s="67"/>
      <c r="C491" s="11" t="s">
        <v>48</v>
      </c>
      <c r="D491" s="48" t="s">
        <v>152</v>
      </c>
      <c r="E491" s="49" t="s">
        <v>144</v>
      </c>
      <c r="F491" s="33">
        <v>14154.358399999999</v>
      </c>
      <c r="G491" s="55">
        <v>15054.358399999999</v>
      </c>
      <c r="H491" s="43">
        <v>16054.358399999999</v>
      </c>
    </row>
    <row r="492" spans="1:8" ht="13.5" customHeight="1" x14ac:dyDescent="0.2">
      <c r="A492" s="22" t="e">
        <f t="shared" si="19"/>
        <v>#REF!</v>
      </c>
      <c r="B492" s="67"/>
      <c r="C492" s="11" t="s">
        <v>70</v>
      </c>
      <c r="D492" s="48" t="s">
        <v>151</v>
      </c>
      <c r="E492" s="49" t="s">
        <v>145</v>
      </c>
      <c r="F492" s="33">
        <v>16663.925600000002</v>
      </c>
      <c r="G492" s="55">
        <v>17563.925600000002</v>
      </c>
      <c r="H492" s="43">
        <v>18563.925600000002</v>
      </c>
    </row>
    <row r="493" spans="1:8" ht="20.25" customHeight="1" x14ac:dyDescent="0.2"/>
    <row r="494" spans="1:8" ht="13.5" customHeight="1" x14ac:dyDescent="0.2"/>
    <row r="495" spans="1:8" ht="13.5" customHeight="1" x14ac:dyDescent="0.2"/>
    <row r="496" spans="1:8" ht="13.5" customHeight="1" x14ac:dyDescent="0.2"/>
    <row r="504" ht="13.5" customHeight="1" x14ac:dyDescent="0.2"/>
    <row r="519" ht="13.5" customHeight="1" x14ac:dyDescent="0.2"/>
  </sheetData>
  <sheetProtection selectLockedCells="1" selectUnlockedCells="1"/>
  <mergeCells count="326">
    <mergeCell ref="C135:G135"/>
    <mergeCell ref="B144:G144"/>
    <mergeCell ref="C145:G145"/>
    <mergeCell ref="B70:G70"/>
    <mergeCell ref="C71:G71"/>
    <mergeCell ref="B83:G83"/>
    <mergeCell ref="C84:G84"/>
    <mergeCell ref="B92:G92"/>
    <mergeCell ref="C93:G93"/>
    <mergeCell ref="B98:G98"/>
    <mergeCell ref="C99:G99"/>
    <mergeCell ref="C105:G105"/>
    <mergeCell ref="D113:E113"/>
    <mergeCell ref="C126:D126"/>
    <mergeCell ref="C127:D127"/>
    <mergeCell ref="C128:D128"/>
    <mergeCell ref="D122:E122"/>
    <mergeCell ref="D114:E114"/>
    <mergeCell ref="D115:E115"/>
    <mergeCell ref="D116:E116"/>
    <mergeCell ref="B145:B151"/>
    <mergeCell ref="C146:D146"/>
    <mergeCell ref="B125:B133"/>
    <mergeCell ref="C147:D147"/>
    <mergeCell ref="B18:G18"/>
    <mergeCell ref="C6:G6"/>
    <mergeCell ref="B31:G31"/>
    <mergeCell ref="C32:G32"/>
    <mergeCell ref="B44:G44"/>
    <mergeCell ref="C45:G45"/>
    <mergeCell ref="B57:G57"/>
    <mergeCell ref="C58:G58"/>
    <mergeCell ref="C482:F482"/>
    <mergeCell ref="B366:F366"/>
    <mergeCell ref="C367:F367"/>
    <mergeCell ref="B379:F379"/>
    <mergeCell ref="C380:F380"/>
    <mergeCell ref="B391:F391"/>
    <mergeCell ref="C392:F392"/>
    <mergeCell ref="B403:F403"/>
    <mergeCell ref="C404:F404"/>
    <mergeCell ref="B412:F412"/>
    <mergeCell ref="C413:F413"/>
    <mergeCell ref="B419:F419"/>
    <mergeCell ref="B111:G111"/>
    <mergeCell ref="B124:G124"/>
    <mergeCell ref="C125:G125"/>
    <mergeCell ref="B134:G134"/>
    <mergeCell ref="C174:D174"/>
    <mergeCell ref="B482:B492"/>
    <mergeCell ref="B458:B468"/>
    <mergeCell ref="B340:B353"/>
    <mergeCell ref="C426:F426"/>
    <mergeCell ref="B431:F431"/>
    <mergeCell ref="B437:F437"/>
    <mergeCell ref="C225:D225"/>
    <mergeCell ref="B238:B243"/>
    <mergeCell ref="B290:B303"/>
    <mergeCell ref="D304:E304"/>
    <mergeCell ref="D305:E305"/>
    <mergeCell ref="B310:B323"/>
    <mergeCell ref="B325:B338"/>
    <mergeCell ref="B470:B480"/>
    <mergeCell ref="B432:B436"/>
    <mergeCell ref="B355:B365"/>
    <mergeCell ref="B367:B377"/>
    <mergeCell ref="B380:B390"/>
    <mergeCell ref="B392:B402"/>
    <mergeCell ref="B404:B411"/>
    <mergeCell ref="B413:B418"/>
    <mergeCell ref="B438:B442"/>
    <mergeCell ref="B426:B430"/>
    <mergeCell ref="B192:B201"/>
    <mergeCell ref="C193:D193"/>
    <mergeCell ref="C194:D194"/>
    <mergeCell ref="C195:D195"/>
    <mergeCell ref="B469:F469"/>
    <mergeCell ref="C470:F470"/>
    <mergeCell ref="B481:F481"/>
    <mergeCell ref="C438:F438"/>
    <mergeCell ref="C432:F432"/>
    <mergeCell ref="B444:F444"/>
    <mergeCell ref="C445:F445"/>
    <mergeCell ref="B457:F457"/>
    <mergeCell ref="C458:F458"/>
    <mergeCell ref="D443:E443"/>
    <mergeCell ref="B445:B456"/>
    <mergeCell ref="C236:D236"/>
    <mergeCell ref="C228:D228"/>
    <mergeCell ref="C224:D224"/>
    <mergeCell ref="C420:F420"/>
    <mergeCell ref="B425:F425"/>
    <mergeCell ref="C215:D215"/>
    <mergeCell ref="C216:D216"/>
    <mergeCell ref="B420:B424"/>
    <mergeCell ref="C197:D197"/>
    <mergeCell ref="C155:D155"/>
    <mergeCell ref="C156:D156"/>
    <mergeCell ref="C157:D157"/>
    <mergeCell ref="B5:F5"/>
    <mergeCell ref="B93:B97"/>
    <mergeCell ref="D94:E94"/>
    <mergeCell ref="D97:E97"/>
    <mergeCell ref="B84:B91"/>
    <mergeCell ref="D85:E85"/>
    <mergeCell ref="D86:E86"/>
    <mergeCell ref="D87:E87"/>
    <mergeCell ref="D89:E89"/>
    <mergeCell ref="D90:E90"/>
    <mergeCell ref="D91:E91"/>
    <mergeCell ref="D88:E88"/>
    <mergeCell ref="D66:E66"/>
    <mergeCell ref="D67:E67"/>
    <mergeCell ref="D95:E95"/>
    <mergeCell ref="D96:E96"/>
    <mergeCell ref="D68:E68"/>
    <mergeCell ref="D69:E69"/>
    <mergeCell ref="B71:B82"/>
    <mergeCell ref="C149:D149"/>
    <mergeCell ref="C148:D148"/>
    <mergeCell ref="C150:D150"/>
    <mergeCell ref="C151:D151"/>
    <mergeCell ref="C176:D176"/>
    <mergeCell ref="C177:D177"/>
    <mergeCell ref="C164:D164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61:D161"/>
    <mergeCell ref="C162:D162"/>
    <mergeCell ref="C163:D163"/>
    <mergeCell ref="C167:D167"/>
    <mergeCell ref="C168:D168"/>
    <mergeCell ref="C169:D169"/>
    <mergeCell ref="C170:D170"/>
    <mergeCell ref="C171:D171"/>
    <mergeCell ref="C172:D172"/>
    <mergeCell ref="C173:D173"/>
    <mergeCell ref="C175:D175"/>
    <mergeCell ref="C189:D189"/>
    <mergeCell ref="C190:D190"/>
    <mergeCell ref="C154:D154"/>
    <mergeCell ref="C219:D219"/>
    <mergeCell ref="C220:D220"/>
    <mergeCell ref="C221:D221"/>
    <mergeCell ref="C222:D222"/>
    <mergeCell ref="C223:D223"/>
    <mergeCell ref="D117:E117"/>
    <mergeCell ref="D118:E118"/>
    <mergeCell ref="D119:E119"/>
    <mergeCell ref="D120:E120"/>
    <mergeCell ref="D121:E121"/>
    <mergeCell ref="C131:D131"/>
    <mergeCell ref="C132:D132"/>
    <mergeCell ref="C133:D133"/>
    <mergeCell ref="C129:D129"/>
    <mergeCell ref="C130:D130"/>
    <mergeCell ref="C211:D211"/>
    <mergeCell ref="C212:D212"/>
    <mergeCell ref="C158:D158"/>
    <mergeCell ref="C159:D159"/>
    <mergeCell ref="C160:D160"/>
    <mergeCell ref="C196:D196"/>
    <mergeCell ref="B99:B110"/>
    <mergeCell ref="D100:E100"/>
    <mergeCell ref="D101:E101"/>
    <mergeCell ref="D102:E102"/>
    <mergeCell ref="D103:E103"/>
    <mergeCell ref="D104:E104"/>
    <mergeCell ref="D107:E107"/>
    <mergeCell ref="D108:E108"/>
    <mergeCell ref="D109:E109"/>
    <mergeCell ref="D110:E110"/>
    <mergeCell ref="C106:G106"/>
    <mergeCell ref="D77:E77"/>
    <mergeCell ref="D78:E78"/>
    <mergeCell ref="D79:E79"/>
    <mergeCell ref="D80:E80"/>
    <mergeCell ref="D81:E81"/>
    <mergeCell ref="D82:E82"/>
    <mergeCell ref="B58:B69"/>
    <mergeCell ref="D59:E59"/>
    <mergeCell ref="D60:E60"/>
    <mergeCell ref="D61:E61"/>
    <mergeCell ref="D62:E62"/>
    <mergeCell ref="D63:E63"/>
    <mergeCell ref="D64:E64"/>
    <mergeCell ref="D65:E65"/>
    <mergeCell ref="D72:E72"/>
    <mergeCell ref="D73:E73"/>
    <mergeCell ref="D74:E74"/>
    <mergeCell ref="D75:E75"/>
    <mergeCell ref="D76:E76"/>
    <mergeCell ref="B6:B17"/>
    <mergeCell ref="D7:E7"/>
    <mergeCell ref="D8:E8"/>
    <mergeCell ref="D14:E14"/>
    <mergeCell ref="D15:E15"/>
    <mergeCell ref="D16:E16"/>
    <mergeCell ref="D9:E9"/>
    <mergeCell ref="D10:E10"/>
    <mergeCell ref="D17:E17"/>
    <mergeCell ref="D12:E12"/>
    <mergeCell ref="D13:E13"/>
    <mergeCell ref="D11:E11"/>
    <mergeCell ref="D26:E26"/>
    <mergeCell ref="D23:E23"/>
    <mergeCell ref="D24:E24"/>
    <mergeCell ref="D25:E25"/>
    <mergeCell ref="D21:E21"/>
    <mergeCell ref="D27:E27"/>
    <mergeCell ref="D28:E28"/>
    <mergeCell ref="B32:B43"/>
    <mergeCell ref="B19:B30"/>
    <mergeCell ref="D20:E20"/>
    <mergeCell ref="D36:E36"/>
    <mergeCell ref="D22:E22"/>
    <mergeCell ref="D34:E34"/>
    <mergeCell ref="D29:E29"/>
    <mergeCell ref="D30:E30"/>
    <mergeCell ref="D33:E33"/>
    <mergeCell ref="D35:E35"/>
    <mergeCell ref="D40:E40"/>
    <mergeCell ref="D41:E41"/>
    <mergeCell ref="D43:E43"/>
    <mergeCell ref="D37:E37"/>
    <mergeCell ref="D38:E38"/>
    <mergeCell ref="D39:E39"/>
    <mergeCell ref="C19:G19"/>
    <mergeCell ref="D54:E54"/>
    <mergeCell ref="D55:E55"/>
    <mergeCell ref="D42:E42"/>
    <mergeCell ref="B45:B56"/>
    <mergeCell ref="D51:E51"/>
    <mergeCell ref="D52:E52"/>
    <mergeCell ref="D53:E53"/>
    <mergeCell ref="D48:E48"/>
    <mergeCell ref="D49:E49"/>
    <mergeCell ref="D56:E56"/>
    <mergeCell ref="D50:E50"/>
    <mergeCell ref="D46:E46"/>
    <mergeCell ref="D47:E47"/>
    <mergeCell ref="C198:D198"/>
    <mergeCell ref="C199:D199"/>
    <mergeCell ref="C200:D200"/>
    <mergeCell ref="C201:D201"/>
    <mergeCell ref="B260:B273"/>
    <mergeCell ref="B245:B258"/>
    <mergeCell ref="B275:B288"/>
    <mergeCell ref="C239:D239"/>
    <mergeCell ref="C240:D240"/>
    <mergeCell ref="C241:D241"/>
    <mergeCell ref="C242:D242"/>
    <mergeCell ref="C243:D243"/>
    <mergeCell ref="B227:B236"/>
    <mergeCell ref="C235:D235"/>
    <mergeCell ref="B203:B212"/>
    <mergeCell ref="B214:B225"/>
    <mergeCell ref="C204:D204"/>
    <mergeCell ref="C205:D205"/>
    <mergeCell ref="C206:D206"/>
    <mergeCell ref="C207:D207"/>
    <mergeCell ref="C208:D208"/>
    <mergeCell ref="C209:D209"/>
    <mergeCell ref="C210:D210"/>
    <mergeCell ref="B202:G202"/>
    <mergeCell ref="C112:G112"/>
    <mergeCell ref="B152:G152"/>
    <mergeCell ref="C153:G153"/>
    <mergeCell ref="B165:G165"/>
    <mergeCell ref="C166:G166"/>
    <mergeCell ref="B178:G178"/>
    <mergeCell ref="C179:G179"/>
    <mergeCell ref="B191:G191"/>
    <mergeCell ref="C192:G192"/>
    <mergeCell ref="B135:B143"/>
    <mergeCell ref="B112:B123"/>
    <mergeCell ref="D123:E123"/>
    <mergeCell ref="B166:B177"/>
    <mergeCell ref="B153:B164"/>
    <mergeCell ref="B179:B190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203:G203"/>
    <mergeCell ref="B213:G213"/>
    <mergeCell ref="C214:G214"/>
    <mergeCell ref="B226:G226"/>
    <mergeCell ref="C227:G227"/>
    <mergeCell ref="B237:G237"/>
    <mergeCell ref="C238:G238"/>
    <mergeCell ref="B244:G244"/>
    <mergeCell ref="C229:D229"/>
    <mergeCell ref="C230:D230"/>
    <mergeCell ref="C231:D231"/>
    <mergeCell ref="C232:D232"/>
    <mergeCell ref="C233:D233"/>
    <mergeCell ref="C234:D234"/>
    <mergeCell ref="C217:D217"/>
    <mergeCell ref="C218:D218"/>
    <mergeCell ref="C245:G245"/>
    <mergeCell ref="C260:G260"/>
    <mergeCell ref="B259:G259"/>
    <mergeCell ref="B274:G274"/>
    <mergeCell ref="C275:G275"/>
    <mergeCell ref="C355:G355"/>
    <mergeCell ref="B289:G289"/>
    <mergeCell ref="C290:G290"/>
    <mergeCell ref="B309:G309"/>
    <mergeCell ref="C310:G310"/>
    <mergeCell ref="B324:G324"/>
    <mergeCell ref="C325:G325"/>
    <mergeCell ref="B339:G339"/>
    <mergeCell ref="C340:G340"/>
    <mergeCell ref="B354:G354"/>
  </mergeCells>
  <phoneticPr fontId="19" type="noConversion"/>
  <hyperlinks>
    <hyperlink ref="E4" r:id="rId1"/>
  </hyperlinks>
  <pageMargins left="0.62992125984251968" right="0.39370078740157483" top="0.11811023622047245" bottom="0.15748031496062992" header="0.51181102362204722" footer="0"/>
  <pageSetup paperSize="9" scale="93" firstPageNumber="0" fitToHeight="0" orientation="portrait" horizontalDpi="300" verticalDpi="300" r:id="rId2"/>
  <rowBreaks count="9" manualBreakCount="9">
    <brk id="56" min="1" max="7" man="1"/>
    <brk id="97" min="1" max="7" man="1"/>
    <brk id="143" min="1" max="7" man="1"/>
    <brk id="201" min="1" max="7" man="1"/>
    <brk id="258" min="1" max="7" man="1"/>
    <brk id="323" min="1" max="7" man="1"/>
    <brk id="377" min="1" max="7" man="1"/>
    <brk id="424" min="1" max="7" man="1"/>
    <brk id="468" min="1" max="7" man="1"/>
  </rowBreaks>
  <colBreaks count="1" manualBreakCount="1">
    <brk id="7" max="491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4"/>
  <sheetViews>
    <sheetView tabSelected="1" topLeftCell="B1" zoomScaleNormal="100" zoomScaleSheetLayoutView="100" workbookViewId="0">
      <pane ySplit="4" topLeftCell="A5" activePane="bottomLeft" state="frozen"/>
      <selection activeCell="B1" sqref="B1"/>
      <selection pane="bottomLeft" activeCell="J14" sqref="J14"/>
    </sheetView>
  </sheetViews>
  <sheetFormatPr defaultRowHeight="12.75" x14ac:dyDescent="0.2"/>
  <cols>
    <col min="1" max="1" width="8.28515625" hidden="1" customWidth="1"/>
    <col min="2" max="2" width="29.140625" customWidth="1"/>
    <col min="3" max="3" width="13.42578125" customWidth="1"/>
    <col min="4" max="4" width="9.140625" customWidth="1"/>
    <col min="5" max="5" width="8.140625" customWidth="1"/>
    <col min="6" max="6" width="10.5703125" customWidth="1"/>
    <col min="8" max="8" width="8.85546875" customWidth="1"/>
    <col min="9" max="9" width="13.85546875" customWidth="1"/>
    <col min="10" max="10" width="12.85546875" customWidth="1"/>
    <col min="11" max="11" width="9.85546875" customWidth="1"/>
    <col min="12" max="12" width="7.7109375" customWidth="1"/>
  </cols>
  <sheetData>
    <row r="1" spans="1:9" x14ac:dyDescent="0.2">
      <c r="E1" s="20" t="s">
        <v>285</v>
      </c>
      <c r="F1" s="7"/>
      <c r="G1" s="7"/>
      <c r="H1" s="7"/>
      <c r="I1" s="7"/>
    </row>
    <row r="2" spans="1:9" x14ac:dyDescent="0.2">
      <c r="E2" s="20" t="s">
        <v>286</v>
      </c>
      <c r="F2" s="7"/>
      <c r="G2" s="7"/>
      <c r="H2" s="7"/>
      <c r="I2" s="7"/>
    </row>
    <row r="3" spans="1:9" x14ac:dyDescent="0.2">
      <c r="E3" s="57" t="s">
        <v>306</v>
      </c>
      <c r="F3" s="7"/>
      <c r="G3" s="7"/>
      <c r="H3" s="7"/>
      <c r="I3" s="7"/>
    </row>
    <row r="4" spans="1:9" x14ac:dyDescent="0.2">
      <c r="E4" s="57" t="s">
        <v>305</v>
      </c>
      <c r="F4" s="7"/>
      <c r="G4" s="7"/>
      <c r="H4" s="7"/>
      <c r="I4" s="7"/>
    </row>
    <row r="5" spans="1:9" ht="20.100000000000001" customHeight="1" x14ac:dyDescent="0.2">
      <c r="B5" s="87" t="s">
        <v>224</v>
      </c>
      <c r="C5" s="87"/>
      <c r="D5" s="87"/>
      <c r="E5" s="87"/>
      <c r="F5" s="87"/>
      <c r="G5" s="87"/>
      <c r="H5" s="87"/>
      <c r="I5" s="87"/>
    </row>
    <row r="6" spans="1:9" ht="12" customHeight="1" x14ac:dyDescent="0.2">
      <c r="B6" s="153"/>
      <c r="C6" s="88" t="s">
        <v>227</v>
      </c>
      <c r="D6" s="88"/>
      <c r="E6" s="88"/>
      <c r="F6" s="88"/>
      <c r="G6" s="88"/>
      <c r="H6" s="88"/>
      <c r="I6" s="88"/>
    </row>
    <row r="7" spans="1:9" ht="12" customHeight="1" x14ac:dyDescent="0.2">
      <c r="B7" s="153"/>
      <c r="C7" s="104" t="s">
        <v>225</v>
      </c>
      <c r="D7" s="104"/>
      <c r="E7" s="104"/>
      <c r="F7" s="107" t="s">
        <v>228</v>
      </c>
      <c r="G7" s="108"/>
      <c r="H7" s="109"/>
      <c r="I7" s="92" t="s">
        <v>304</v>
      </c>
    </row>
    <row r="8" spans="1:9" ht="12" customHeight="1" x14ac:dyDescent="0.2">
      <c r="A8" t="e">
        <f>SUM(#REF!)</f>
        <v>#REF!</v>
      </c>
      <c r="B8" s="153"/>
      <c r="C8" s="104"/>
      <c r="D8" s="104"/>
      <c r="E8" s="104"/>
      <c r="F8" s="110"/>
      <c r="G8" s="111"/>
      <c r="H8" s="112"/>
      <c r="I8" s="92"/>
    </row>
    <row r="9" spans="1:9" ht="12" customHeight="1" x14ac:dyDescent="0.2">
      <c r="A9" t="e">
        <f t="shared" ref="A9:A16" si="0">$A$8</f>
        <v>#REF!</v>
      </c>
      <c r="B9" s="153"/>
      <c r="C9" s="113" t="s">
        <v>226</v>
      </c>
      <c r="D9" s="113"/>
      <c r="E9" s="113"/>
      <c r="F9" s="103" t="s">
        <v>229</v>
      </c>
      <c r="G9" s="103"/>
      <c r="H9" s="103"/>
      <c r="I9" s="93">
        <v>2187.0639999999999</v>
      </c>
    </row>
    <row r="10" spans="1:9" ht="12" customHeight="1" x14ac:dyDescent="0.2">
      <c r="A10" t="e">
        <f t="shared" si="0"/>
        <v>#REF!</v>
      </c>
      <c r="B10" s="153"/>
      <c r="C10" s="113"/>
      <c r="D10" s="113"/>
      <c r="E10" s="113"/>
      <c r="F10" s="103"/>
      <c r="G10" s="103"/>
      <c r="H10" s="103"/>
      <c r="I10" s="94"/>
    </row>
    <row r="11" spans="1:9" ht="12" customHeight="1" x14ac:dyDescent="0.2">
      <c r="A11" t="e">
        <f t="shared" si="0"/>
        <v>#REF!</v>
      </c>
      <c r="B11" s="153"/>
      <c r="C11" s="113"/>
      <c r="D11" s="113"/>
      <c r="E11" s="113"/>
      <c r="F11" s="103"/>
      <c r="G11" s="103"/>
      <c r="H11" s="103"/>
      <c r="I11" s="94"/>
    </row>
    <row r="12" spans="1:9" ht="12" customHeight="1" x14ac:dyDescent="0.2">
      <c r="A12" t="e">
        <f t="shared" si="0"/>
        <v>#REF!</v>
      </c>
      <c r="B12" s="153"/>
      <c r="C12" s="113"/>
      <c r="D12" s="113"/>
      <c r="E12" s="113"/>
      <c r="F12" s="103"/>
      <c r="G12" s="103"/>
      <c r="H12" s="103"/>
      <c r="I12" s="95"/>
    </row>
    <row r="13" spans="1:9" ht="12" customHeight="1" x14ac:dyDescent="0.2">
      <c r="A13" t="e">
        <f t="shared" si="0"/>
        <v>#REF!</v>
      </c>
      <c r="B13" s="153"/>
      <c r="C13" s="114" t="s">
        <v>280</v>
      </c>
      <c r="D13" s="115"/>
      <c r="E13" s="116"/>
      <c r="F13" s="123" t="s">
        <v>229</v>
      </c>
      <c r="G13" s="124"/>
      <c r="H13" s="125"/>
      <c r="I13" s="96">
        <v>2187.0639999999999</v>
      </c>
    </row>
    <row r="14" spans="1:9" ht="12" customHeight="1" x14ac:dyDescent="0.2">
      <c r="A14" t="e">
        <f t="shared" si="0"/>
        <v>#REF!</v>
      </c>
      <c r="B14" s="153"/>
      <c r="C14" s="117"/>
      <c r="D14" s="118"/>
      <c r="E14" s="119"/>
      <c r="F14" s="126"/>
      <c r="G14" s="127"/>
      <c r="H14" s="128"/>
      <c r="I14" s="97"/>
    </row>
    <row r="15" spans="1:9" ht="12" customHeight="1" x14ac:dyDescent="0.2">
      <c r="A15" t="e">
        <f t="shared" si="0"/>
        <v>#REF!</v>
      </c>
      <c r="B15" s="153"/>
      <c r="C15" s="117"/>
      <c r="D15" s="118"/>
      <c r="E15" s="119"/>
      <c r="F15" s="126"/>
      <c r="G15" s="127"/>
      <c r="H15" s="128"/>
      <c r="I15" s="97"/>
    </row>
    <row r="16" spans="1:9" ht="12" customHeight="1" x14ac:dyDescent="0.2">
      <c r="A16" t="e">
        <f t="shared" si="0"/>
        <v>#REF!</v>
      </c>
      <c r="B16" s="153"/>
      <c r="C16" s="120"/>
      <c r="D16" s="121"/>
      <c r="E16" s="122"/>
      <c r="F16" s="129"/>
      <c r="G16" s="130"/>
      <c r="H16" s="131"/>
      <c r="I16" s="98"/>
    </row>
    <row r="17" spans="1:9" ht="20.100000000000001" customHeight="1" x14ac:dyDescent="0.2">
      <c r="B17" s="89" t="s">
        <v>230</v>
      </c>
      <c r="C17" s="90"/>
      <c r="D17" s="90"/>
      <c r="E17" s="90"/>
      <c r="F17" s="90"/>
      <c r="G17" s="90"/>
      <c r="H17" s="90"/>
      <c r="I17" s="91"/>
    </row>
    <row r="18" spans="1:9" ht="12" customHeight="1" x14ac:dyDescent="0.2">
      <c r="B18" s="67"/>
      <c r="C18" s="88" t="s">
        <v>231</v>
      </c>
      <c r="D18" s="88"/>
      <c r="E18" s="88"/>
      <c r="F18" s="88"/>
      <c r="G18" s="88"/>
      <c r="H18" s="88"/>
      <c r="I18" s="88"/>
    </row>
    <row r="19" spans="1:9" ht="12" customHeight="1" x14ac:dyDescent="0.2">
      <c r="B19" s="67"/>
      <c r="C19" s="104" t="s">
        <v>225</v>
      </c>
      <c r="D19" s="104"/>
      <c r="E19" s="104"/>
      <c r="F19" s="107" t="s">
        <v>228</v>
      </c>
      <c r="G19" s="108"/>
      <c r="H19" s="109"/>
      <c r="I19" s="92" t="s">
        <v>304</v>
      </c>
    </row>
    <row r="20" spans="1:9" ht="12" customHeight="1" x14ac:dyDescent="0.2">
      <c r="A20" t="e">
        <f t="shared" ref="A20:A28" si="1">$A$8</f>
        <v>#REF!</v>
      </c>
      <c r="B20" s="67"/>
      <c r="C20" s="104"/>
      <c r="D20" s="104"/>
      <c r="E20" s="104"/>
      <c r="F20" s="110"/>
      <c r="G20" s="111"/>
      <c r="H20" s="112"/>
      <c r="I20" s="92"/>
    </row>
    <row r="21" spans="1:9" ht="12" customHeight="1" x14ac:dyDescent="0.2">
      <c r="A21" t="e">
        <f t="shared" si="1"/>
        <v>#REF!</v>
      </c>
      <c r="B21" s="67"/>
      <c r="C21" s="113" t="s">
        <v>8</v>
      </c>
      <c r="D21" s="113"/>
      <c r="E21" s="113"/>
      <c r="F21" s="103" t="s">
        <v>232</v>
      </c>
      <c r="G21" s="103"/>
      <c r="H21" s="103"/>
      <c r="I21" s="93">
        <v>2418.96</v>
      </c>
    </row>
    <row r="22" spans="1:9" ht="12" customHeight="1" x14ac:dyDescent="0.2">
      <c r="A22" t="e">
        <f t="shared" si="1"/>
        <v>#REF!</v>
      </c>
      <c r="B22" s="67"/>
      <c r="C22" s="113"/>
      <c r="D22" s="113"/>
      <c r="E22" s="113"/>
      <c r="F22" s="103"/>
      <c r="G22" s="103"/>
      <c r="H22" s="103"/>
      <c r="I22" s="94"/>
    </row>
    <row r="23" spans="1:9" ht="12" customHeight="1" x14ac:dyDescent="0.2">
      <c r="A23" t="e">
        <f t="shared" si="1"/>
        <v>#REF!</v>
      </c>
      <c r="B23" s="67"/>
      <c r="C23" s="113"/>
      <c r="D23" s="113"/>
      <c r="E23" s="113"/>
      <c r="F23" s="103"/>
      <c r="G23" s="103"/>
      <c r="H23" s="103"/>
      <c r="I23" s="94"/>
    </row>
    <row r="24" spans="1:9" ht="12" customHeight="1" x14ac:dyDescent="0.2">
      <c r="A24" t="e">
        <f t="shared" si="1"/>
        <v>#REF!</v>
      </c>
      <c r="B24" s="67"/>
      <c r="C24" s="113"/>
      <c r="D24" s="113"/>
      <c r="E24" s="113"/>
      <c r="F24" s="103"/>
      <c r="G24" s="103"/>
      <c r="H24" s="103"/>
      <c r="I24" s="95"/>
    </row>
    <row r="25" spans="1:9" ht="12" customHeight="1" x14ac:dyDescent="0.2">
      <c r="A25" t="e">
        <f t="shared" si="1"/>
        <v>#REF!</v>
      </c>
      <c r="B25" s="67"/>
      <c r="C25" s="114" t="s">
        <v>11</v>
      </c>
      <c r="D25" s="115"/>
      <c r="E25" s="116"/>
      <c r="F25" s="123" t="s">
        <v>233</v>
      </c>
      <c r="G25" s="124"/>
      <c r="H25" s="125"/>
      <c r="I25" s="96">
        <v>2708.83</v>
      </c>
    </row>
    <row r="26" spans="1:9" ht="12" customHeight="1" x14ac:dyDescent="0.2">
      <c r="A26" t="e">
        <f t="shared" si="1"/>
        <v>#REF!</v>
      </c>
      <c r="B26" s="67"/>
      <c r="C26" s="117"/>
      <c r="D26" s="118"/>
      <c r="E26" s="119"/>
      <c r="F26" s="126"/>
      <c r="G26" s="127"/>
      <c r="H26" s="128"/>
      <c r="I26" s="97"/>
    </row>
    <row r="27" spans="1:9" ht="12" customHeight="1" x14ac:dyDescent="0.2">
      <c r="A27" t="e">
        <f t="shared" si="1"/>
        <v>#REF!</v>
      </c>
      <c r="B27" s="67"/>
      <c r="C27" s="117"/>
      <c r="D27" s="118"/>
      <c r="E27" s="119"/>
      <c r="F27" s="126"/>
      <c r="G27" s="127"/>
      <c r="H27" s="128"/>
      <c r="I27" s="97"/>
    </row>
    <row r="28" spans="1:9" ht="12" customHeight="1" x14ac:dyDescent="0.2">
      <c r="A28" t="e">
        <f t="shared" si="1"/>
        <v>#REF!</v>
      </c>
      <c r="B28" s="67"/>
      <c r="C28" s="120"/>
      <c r="D28" s="121"/>
      <c r="E28" s="122"/>
      <c r="F28" s="129"/>
      <c r="G28" s="130"/>
      <c r="H28" s="131"/>
      <c r="I28" s="98"/>
    </row>
    <row r="29" spans="1:9" ht="20.100000000000001" customHeight="1" x14ac:dyDescent="0.2">
      <c r="B29" s="89" t="s">
        <v>234</v>
      </c>
      <c r="C29" s="90"/>
      <c r="D29" s="90"/>
      <c r="E29" s="90"/>
      <c r="F29" s="90"/>
      <c r="G29" s="90"/>
      <c r="H29" s="90"/>
      <c r="I29" s="91"/>
    </row>
    <row r="30" spans="1:9" ht="12" customHeight="1" x14ac:dyDescent="0.2">
      <c r="B30" s="153"/>
      <c r="C30" s="88" t="s">
        <v>235</v>
      </c>
      <c r="D30" s="88"/>
      <c r="E30" s="88"/>
      <c r="F30" s="88"/>
      <c r="G30" s="88"/>
      <c r="H30" s="88"/>
      <c r="I30" s="88"/>
    </row>
    <row r="31" spans="1:9" ht="12" customHeight="1" x14ac:dyDescent="0.2">
      <c r="B31" s="153"/>
      <c r="C31" s="104" t="s">
        <v>225</v>
      </c>
      <c r="D31" s="104"/>
      <c r="E31" s="104"/>
      <c r="F31" s="107" t="s">
        <v>228</v>
      </c>
      <c r="G31" s="108"/>
      <c r="H31" s="109"/>
      <c r="I31" s="92" t="s">
        <v>304</v>
      </c>
    </row>
    <row r="32" spans="1:9" ht="12" customHeight="1" x14ac:dyDescent="0.2">
      <c r="A32" t="e">
        <f t="shared" ref="A32:A40" si="2">$A$8</f>
        <v>#REF!</v>
      </c>
      <c r="B32" s="153"/>
      <c r="C32" s="104"/>
      <c r="D32" s="104"/>
      <c r="E32" s="104"/>
      <c r="F32" s="110"/>
      <c r="G32" s="111"/>
      <c r="H32" s="112"/>
      <c r="I32" s="92"/>
    </row>
    <row r="33" spans="1:9" ht="12" customHeight="1" x14ac:dyDescent="0.2">
      <c r="A33" t="e">
        <f t="shared" si="2"/>
        <v>#REF!</v>
      </c>
      <c r="B33" s="153"/>
      <c r="C33" s="113" t="s">
        <v>5</v>
      </c>
      <c r="D33" s="113"/>
      <c r="E33" s="113"/>
      <c r="F33" s="103" t="s">
        <v>236</v>
      </c>
      <c r="G33" s="103"/>
      <c r="H33" s="103"/>
      <c r="I33" s="93">
        <v>2245.038</v>
      </c>
    </row>
    <row r="34" spans="1:9" ht="12" customHeight="1" x14ac:dyDescent="0.2">
      <c r="A34" t="e">
        <f t="shared" si="2"/>
        <v>#REF!</v>
      </c>
      <c r="B34" s="153"/>
      <c r="C34" s="113"/>
      <c r="D34" s="113"/>
      <c r="E34" s="113"/>
      <c r="F34" s="103"/>
      <c r="G34" s="103"/>
      <c r="H34" s="103"/>
      <c r="I34" s="94"/>
    </row>
    <row r="35" spans="1:9" ht="12" customHeight="1" x14ac:dyDescent="0.2">
      <c r="A35" t="e">
        <f t="shared" si="2"/>
        <v>#REF!</v>
      </c>
      <c r="B35" s="153"/>
      <c r="C35" s="113"/>
      <c r="D35" s="113"/>
      <c r="E35" s="113"/>
      <c r="F35" s="103"/>
      <c r="G35" s="103"/>
      <c r="H35" s="103"/>
      <c r="I35" s="94"/>
    </row>
    <row r="36" spans="1:9" ht="12" customHeight="1" x14ac:dyDescent="0.2">
      <c r="A36" t="e">
        <f t="shared" si="2"/>
        <v>#REF!</v>
      </c>
      <c r="B36" s="153"/>
      <c r="C36" s="113"/>
      <c r="D36" s="113"/>
      <c r="E36" s="113"/>
      <c r="F36" s="103"/>
      <c r="G36" s="103"/>
      <c r="H36" s="103"/>
      <c r="I36" s="95"/>
    </row>
    <row r="37" spans="1:9" ht="12" customHeight="1" x14ac:dyDescent="0.2">
      <c r="A37" t="e">
        <f t="shared" si="2"/>
        <v>#REF!</v>
      </c>
      <c r="B37" s="153"/>
      <c r="C37" s="114" t="s">
        <v>279</v>
      </c>
      <c r="D37" s="115"/>
      <c r="E37" s="116"/>
      <c r="F37" s="123" t="s">
        <v>236</v>
      </c>
      <c r="G37" s="124"/>
      <c r="H37" s="125"/>
      <c r="I37" s="96">
        <v>2708.83</v>
      </c>
    </row>
    <row r="38" spans="1:9" ht="12" customHeight="1" x14ac:dyDescent="0.2">
      <c r="A38" t="e">
        <f t="shared" si="2"/>
        <v>#REF!</v>
      </c>
      <c r="B38" s="153"/>
      <c r="C38" s="117"/>
      <c r="D38" s="118"/>
      <c r="E38" s="119"/>
      <c r="F38" s="126"/>
      <c r="G38" s="127"/>
      <c r="H38" s="128"/>
      <c r="I38" s="97"/>
    </row>
    <row r="39" spans="1:9" ht="12" customHeight="1" x14ac:dyDescent="0.2">
      <c r="A39" t="e">
        <f t="shared" si="2"/>
        <v>#REF!</v>
      </c>
      <c r="B39" s="153"/>
      <c r="C39" s="117"/>
      <c r="D39" s="118"/>
      <c r="E39" s="119"/>
      <c r="F39" s="126"/>
      <c r="G39" s="127"/>
      <c r="H39" s="128"/>
      <c r="I39" s="97"/>
    </row>
    <row r="40" spans="1:9" ht="12" customHeight="1" x14ac:dyDescent="0.2">
      <c r="A40" t="e">
        <f t="shared" si="2"/>
        <v>#REF!</v>
      </c>
      <c r="B40" s="153"/>
      <c r="C40" s="120"/>
      <c r="D40" s="121"/>
      <c r="E40" s="122"/>
      <c r="F40" s="129"/>
      <c r="G40" s="130"/>
      <c r="H40" s="131"/>
      <c r="I40" s="98"/>
    </row>
    <row r="41" spans="1:9" ht="20.100000000000001" customHeight="1" x14ac:dyDescent="0.2">
      <c r="B41" s="142" t="s">
        <v>260</v>
      </c>
      <c r="C41" s="142"/>
      <c r="D41" s="142"/>
      <c r="E41" s="142"/>
      <c r="F41" s="142"/>
      <c r="G41" s="142"/>
      <c r="H41" s="142"/>
      <c r="I41" s="142"/>
    </row>
    <row r="42" spans="1:9" ht="12" customHeight="1" x14ac:dyDescent="0.2">
      <c r="B42" s="5"/>
      <c r="C42" s="5"/>
      <c r="D42" s="5"/>
      <c r="E42" s="5"/>
      <c r="F42" s="5"/>
      <c r="G42" s="5"/>
      <c r="H42" s="5"/>
      <c r="I42" s="5"/>
    </row>
    <row r="43" spans="1:9" ht="12" customHeight="1" x14ac:dyDescent="0.2">
      <c r="B43" s="5"/>
      <c r="C43" s="5"/>
      <c r="D43" s="5"/>
      <c r="E43" s="5"/>
      <c r="F43" s="5"/>
      <c r="G43" s="5"/>
      <c r="H43" s="5"/>
      <c r="I43" s="5"/>
    </row>
    <row r="44" spans="1:9" ht="12" customHeight="1" x14ac:dyDescent="0.2">
      <c r="B44" s="5"/>
      <c r="C44" s="5"/>
      <c r="D44" s="5"/>
      <c r="E44" s="5"/>
      <c r="F44" s="5"/>
      <c r="G44" s="5"/>
      <c r="H44" s="5"/>
      <c r="I44" s="5"/>
    </row>
    <row r="45" spans="1:9" ht="12" customHeight="1" x14ac:dyDescent="0.2">
      <c r="B45" s="5"/>
      <c r="C45" s="5"/>
      <c r="D45" s="5"/>
      <c r="E45" s="5"/>
      <c r="F45" s="5"/>
      <c r="G45" s="5"/>
      <c r="H45" s="5"/>
      <c r="I45" s="5"/>
    </row>
    <row r="46" spans="1:9" ht="12" customHeight="1" x14ac:dyDescent="0.2">
      <c r="B46" s="5"/>
      <c r="C46" s="5"/>
      <c r="D46" s="5"/>
      <c r="E46" s="5"/>
      <c r="F46" s="5"/>
      <c r="G46" s="5"/>
      <c r="H46" s="5"/>
      <c r="I46" s="5"/>
    </row>
    <row r="47" spans="1:9" ht="12" customHeight="1" x14ac:dyDescent="0.2">
      <c r="B47" s="5"/>
      <c r="C47" s="5"/>
      <c r="D47" s="5"/>
      <c r="E47" s="5"/>
      <c r="F47" s="5"/>
      <c r="G47" s="5"/>
      <c r="H47" s="5"/>
      <c r="I47" s="5"/>
    </row>
    <row r="48" spans="1:9" ht="12" customHeight="1" x14ac:dyDescent="0.2">
      <c r="B48" s="5"/>
      <c r="C48" s="5"/>
      <c r="D48" s="5"/>
      <c r="E48" s="5"/>
      <c r="F48" s="5"/>
      <c r="G48" s="5"/>
      <c r="H48" s="5"/>
      <c r="I48" s="5"/>
    </row>
    <row r="49" spans="1:9" ht="12" customHeight="1" x14ac:dyDescent="0.2">
      <c r="B49" s="5"/>
      <c r="C49" s="5"/>
      <c r="D49" s="5"/>
      <c r="E49" s="5"/>
      <c r="F49" s="5"/>
      <c r="G49" s="5"/>
      <c r="H49" s="5"/>
      <c r="I49" s="5"/>
    </row>
    <row r="50" spans="1:9" ht="12" customHeight="1" x14ac:dyDescent="0.2">
      <c r="B50" s="5"/>
      <c r="C50" s="5"/>
      <c r="D50" s="5"/>
      <c r="E50" s="5"/>
      <c r="F50" s="5"/>
      <c r="G50" s="5"/>
      <c r="H50" s="5"/>
      <c r="I50" s="5"/>
    </row>
    <row r="51" spans="1:9" ht="12" customHeight="1" x14ac:dyDescent="0.2">
      <c r="B51" s="5"/>
      <c r="C51" s="5"/>
      <c r="D51" s="5"/>
      <c r="E51" s="5"/>
      <c r="F51" s="5"/>
      <c r="G51" s="5"/>
      <c r="H51" s="5"/>
      <c r="I51" s="5"/>
    </row>
    <row r="52" spans="1:9" ht="12" customHeight="1" x14ac:dyDescent="0.2">
      <c r="B52" s="5"/>
      <c r="C52" s="5"/>
      <c r="D52" s="5"/>
      <c r="E52" s="5"/>
      <c r="F52" s="5"/>
      <c r="G52" s="5"/>
      <c r="H52" s="5"/>
      <c r="I52" s="5"/>
    </row>
    <row r="53" spans="1:9" ht="20.100000000000001" customHeight="1" x14ac:dyDescent="0.2">
      <c r="B53" s="5"/>
      <c r="C53" s="5"/>
      <c r="D53" s="5"/>
      <c r="E53" s="5"/>
      <c r="F53" s="5"/>
      <c r="G53" s="5"/>
      <c r="H53" s="5"/>
      <c r="I53" s="5"/>
    </row>
    <row r="54" spans="1:9" ht="12" customHeight="1" x14ac:dyDescent="0.2">
      <c r="B54" s="5"/>
      <c r="C54" s="5"/>
      <c r="D54" s="5"/>
      <c r="E54" s="5"/>
      <c r="F54" s="5"/>
      <c r="G54" s="5"/>
      <c r="H54" s="5"/>
      <c r="I54" s="5"/>
    </row>
    <row r="55" spans="1:9" ht="12" customHeight="1" x14ac:dyDescent="0.2">
      <c r="B55" s="5"/>
      <c r="C55" s="5"/>
      <c r="D55" s="5"/>
      <c r="E55" s="5"/>
      <c r="F55" s="5"/>
      <c r="G55" s="5"/>
      <c r="H55" s="5"/>
      <c r="I55" s="5"/>
    </row>
    <row r="56" spans="1:9" ht="12" customHeight="1" x14ac:dyDescent="0.2">
      <c r="B56" s="5"/>
      <c r="C56" s="5"/>
      <c r="D56" s="5"/>
      <c r="E56" s="5"/>
      <c r="F56" s="5"/>
      <c r="G56" s="5"/>
      <c r="H56" s="5"/>
      <c r="I56" s="5"/>
    </row>
    <row r="57" spans="1:9" ht="12" customHeight="1" thickBot="1" x14ac:dyDescent="0.25">
      <c r="B57" s="6"/>
      <c r="C57" s="6"/>
      <c r="D57" s="6"/>
      <c r="E57" s="6"/>
      <c r="F57" s="6"/>
      <c r="G57" s="6"/>
      <c r="H57" s="6"/>
      <c r="I57" s="6"/>
    </row>
    <row r="58" spans="1:9" ht="20.100000000000001" customHeight="1" thickBot="1" x14ac:dyDescent="0.25">
      <c r="B58" s="143" t="s">
        <v>237</v>
      </c>
      <c r="C58" s="144"/>
      <c r="D58" s="144"/>
      <c r="E58" s="144"/>
      <c r="F58" s="144"/>
      <c r="G58" s="144"/>
      <c r="H58" s="144"/>
      <c r="I58" s="145"/>
    </row>
    <row r="59" spans="1:9" ht="12" customHeight="1" x14ac:dyDescent="0.2">
      <c r="A59" t="e">
        <f t="shared" ref="A59:A68" si="3">$A$32</f>
        <v>#REF!</v>
      </c>
      <c r="B59" s="146"/>
      <c r="C59" s="88" t="s">
        <v>245</v>
      </c>
      <c r="D59" s="88"/>
      <c r="E59" s="88"/>
      <c r="F59" s="88"/>
      <c r="G59" s="88"/>
      <c r="H59" s="88"/>
      <c r="I59" s="88"/>
    </row>
    <row r="60" spans="1:9" ht="12" customHeight="1" x14ac:dyDescent="0.2">
      <c r="A60" t="e">
        <f t="shared" si="3"/>
        <v>#REF!</v>
      </c>
      <c r="B60" s="78"/>
      <c r="C60" s="104" t="s">
        <v>238</v>
      </c>
      <c r="D60" s="104"/>
      <c r="E60" s="104"/>
      <c r="F60" s="107" t="s">
        <v>228</v>
      </c>
      <c r="G60" s="108"/>
      <c r="H60" s="109"/>
      <c r="I60" s="92" t="s">
        <v>304</v>
      </c>
    </row>
    <row r="61" spans="1:9" ht="12" customHeight="1" x14ac:dyDescent="0.2">
      <c r="A61" t="e">
        <f t="shared" si="3"/>
        <v>#REF!</v>
      </c>
      <c r="B61" s="78"/>
      <c r="C61" s="104"/>
      <c r="D61" s="104"/>
      <c r="E61" s="104"/>
      <c r="F61" s="110"/>
      <c r="G61" s="111"/>
      <c r="H61" s="112"/>
      <c r="I61" s="92"/>
    </row>
    <row r="62" spans="1:9" ht="12" customHeight="1" x14ac:dyDescent="0.2">
      <c r="A62" t="e">
        <f t="shared" si="3"/>
        <v>#REF!</v>
      </c>
      <c r="B62" s="78"/>
      <c r="C62" s="114" t="s">
        <v>281</v>
      </c>
      <c r="D62" s="115"/>
      <c r="E62" s="116"/>
      <c r="F62" s="123" t="s">
        <v>243</v>
      </c>
      <c r="G62" s="124"/>
      <c r="H62" s="125"/>
      <c r="I62" s="93">
        <v>5143.7380000000003</v>
      </c>
    </row>
    <row r="63" spans="1:9" ht="12" customHeight="1" x14ac:dyDescent="0.2">
      <c r="A63" t="e">
        <f t="shared" si="3"/>
        <v>#REF!</v>
      </c>
      <c r="B63" s="78"/>
      <c r="C63" s="117"/>
      <c r="D63" s="118"/>
      <c r="E63" s="119"/>
      <c r="F63" s="126"/>
      <c r="G63" s="127"/>
      <c r="H63" s="128"/>
      <c r="I63" s="94"/>
    </row>
    <row r="64" spans="1:9" ht="12" customHeight="1" x14ac:dyDescent="0.2">
      <c r="A64" t="e">
        <f t="shared" si="3"/>
        <v>#REF!</v>
      </c>
      <c r="B64" s="78"/>
      <c r="C64" s="117"/>
      <c r="D64" s="118"/>
      <c r="E64" s="119"/>
      <c r="F64" s="126"/>
      <c r="G64" s="127"/>
      <c r="H64" s="128"/>
      <c r="I64" s="94"/>
    </row>
    <row r="65" spans="1:9" ht="12" customHeight="1" x14ac:dyDescent="0.2">
      <c r="A65" t="e">
        <f t="shared" si="3"/>
        <v>#REF!</v>
      </c>
      <c r="B65" s="78"/>
      <c r="C65" s="117"/>
      <c r="D65" s="118"/>
      <c r="E65" s="119"/>
      <c r="F65" s="126"/>
      <c r="G65" s="127"/>
      <c r="H65" s="128"/>
      <c r="I65" s="94"/>
    </row>
    <row r="66" spans="1:9" ht="12" customHeight="1" x14ac:dyDescent="0.2">
      <c r="A66" t="e">
        <f t="shared" si="3"/>
        <v>#REF!</v>
      </c>
      <c r="B66" s="78"/>
      <c r="C66" s="117"/>
      <c r="D66" s="118"/>
      <c r="E66" s="119"/>
      <c r="F66" s="126"/>
      <c r="G66" s="127"/>
      <c r="H66" s="128"/>
      <c r="I66" s="94"/>
    </row>
    <row r="67" spans="1:9" ht="12" customHeight="1" x14ac:dyDescent="0.2">
      <c r="A67" t="e">
        <f t="shared" si="3"/>
        <v>#REF!</v>
      </c>
      <c r="B67" s="78"/>
      <c r="C67" s="117"/>
      <c r="D67" s="118"/>
      <c r="E67" s="119"/>
      <c r="F67" s="126"/>
      <c r="G67" s="127"/>
      <c r="H67" s="128"/>
      <c r="I67" s="94"/>
    </row>
    <row r="68" spans="1:9" ht="12" customHeight="1" x14ac:dyDescent="0.2">
      <c r="A68" t="e">
        <f t="shared" si="3"/>
        <v>#REF!</v>
      </c>
      <c r="B68" s="78"/>
      <c r="C68" s="117"/>
      <c r="D68" s="118"/>
      <c r="E68" s="119"/>
      <c r="F68" s="126"/>
      <c r="G68" s="127"/>
      <c r="H68" s="128"/>
      <c r="I68" s="94"/>
    </row>
    <row r="69" spans="1:9" ht="12" customHeight="1" x14ac:dyDescent="0.2">
      <c r="B69" s="71"/>
      <c r="C69" s="120"/>
      <c r="D69" s="121"/>
      <c r="E69" s="122"/>
      <c r="F69" s="126"/>
      <c r="G69" s="127"/>
      <c r="H69" s="128"/>
      <c r="I69" s="95"/>
    </row>
    <row r="70" spans="1:9" ht="20.100000000000001" customHeight="1" x14ac:dyDescent="0.2">
      <c r="B70" s="89" t="s">
        <v>240</v>
      </c>
      <c r="C70" s="90"/>
      <c r="D70" s="90"/>
      <c r="E70" s="90"/>
      <c r="F70" s="90"/>
      <c r="G70" s="90"/>
      <c r="H70" s="90"/>
      <c r="I70" s="91"/>
    </row>
    <row r="71" spans="1:9" ht="12" customHeight="1" x14ac:dyDescent="0.2">
      <c r="B71" s="133" t="s">
        <v>253</v>
      </c>
      <c r="C71" s="88" t="s">
        <v>242</v>
      </c>
      <c r="D71" s="88"/>
      <c r="E71" s="88"/>
      <c r="F71" s="88"/>
      <c r="G71" s="88"/>
      <c r="H71" s="88"/>
      <c r="I71" s="88"/>
    </row>
    <row r="72" spans="1:9" ht="12" customHeight="1" x14ac:dyDescent="0.2">
      <c r="B72" s="134"/>
      <c r="C72" s="147" t="s">
        <v>255</v>
      </c>
      <c r="D72" s="148"/>
      <c r="E72" s="149"/>
      <c r="F72" s="107" t="s">
        <v>228</v>
      </c>
      <c r="G72" s="108"/>
      <c r="H72" s="109"/>
      <c r="I72" s="92" t="s">
        <v>304</v>
      </c>
    </row>
    <row r="73" spans="1:9" ht="12" customHeight="1" x14ac:dyDescent="0.2">
      <c r="B73" s="134"/>
      <c r="C73" s="150"/>
      <c r="D73" s="151"/>
      <c r="E73" s="152"/>
      <c r="F73" s="110"/>
      <c r="G73" s="111"/>
      <c r="H73" s="112"/>
      <c r="I73" s="92"/>
    </row>
    <row r="74" spans="1:9" ht="20.100000000000001" customHeight="1" x14ac:dyDescent="0.2">
      <c r="A74" t="e">
        <f t="shared" ref="A74:A80" si="4">$A$32</f>
        <v>#REF!</v>
      </c>
      <c r="B74" s="134"/>
      <c r="C74" s="104" t="s">
        <v>256</v>
      </c>
      <c r="D74" s="104"/>
      <c r="E74" s="2"/>
      <c r="F74" s="132" t="s">
        <v>249</v>
      </c>
      <c r="G74" s="132"/>
      <c r="H74" s="132"/>
      <c r="I74" s="62">
        <v>4274.1279999999997</v>
      </c>
    </row>
    <row r="75" spans="1:9" ht="20.100000000000001" customHeight="1" x14ac:dyDescent="0.2">
      <c r="A75" t="e">
        <f t="shared" si="4"/>
        <v>#REF!</v>
      </c>
      <c r="B75" s="134"/>
      <c r="C75" s="104" t="s">
        <v>257</v>
      </c>
      <c r="D75" s="104"/>
      <c r="E75" s="2"/>
      <c r="F75" s="132" t="s">
        <v>249</v>
      </c>
      <c r="G75" s="132"/>
      <c r="H75" s="132"/>
      <c r="I75" s="62">
        <v>4448.05</v>
      </c>
    </row>
    <row r="76" spans="1:9" ht="20.100000000000001" customHeight="1" x14ac:dyDescent="0.2">
      <c r="A76" t="e">
        <f t="shared" si="4"/>
        <v>#REF!</v>
      </c>
      <c r="B76" s="134"/>
      <c r="C76" s="104" t="s">
        <v>258</v>
      </c>
      <c r="D76" s="104"/>
      <c r="E76" s="2"/>
      <c r="F76" s="132" t="s">
        <v>233</v>
      </c>
      <c r="G76" s="132"/>
      <c r="H76" s="132"/>
      <c r="I76" s="62">
        <v>4506.0240000000003</v>
      </c>
    </row>
    <row r="77" spans="1:9" ht="20.100000000000001" customHeight="1" x14ac:dyDescent="0.2">
      <c r="A77" t="e">
        <f t="shared" si="4"/>
        <v>#REF!</v>
      </c>
      <c r="B77" s="134"/>
      <c r="C77" s="104" t="s">
        <v>259</v>
      </c>
      <c r="D77" s="104"/>
      <c r="E77" s="2"/>
      <c r="F77" s="132" t="s">
        <v>250</v>
      </c>
      <c r="G77" s="132"/>
      <c r="H77" s="132"/>
      <c r="I77" s="62">
        <v>4621.9719999999998</v>
      </c>
    </row>
    <row r="78" spans="1:9" ht="20.100000000000001" customHeight="1" x14ac:dyDescent="0.2">
      <c r="A78" t="e">
        <f t="shared" si="4"/>
        <v>#REF!</v>
      </c>
      <c r="B78" s="134"/>
      <c r="C78" s="104" t="s">
        <v>246</v>
      </c>
      <c r="D78" s="104"/>
      <c r="E78" s="2"/>
      <c r="F78" s="132" t="s">
        <v>249</v>
      </c>
      <c r="G78" s="132"/>
      <c r="H78" s="132"/>
      <c r="I78" s="62">
        <v>4679.9459999999999</v>
      </c>
    </row>
    <row r="79" spans="1:9" ht="20.100000000000001" customHeight="1" x14ac:dyDescent="0.2">
      <c r="A79" t="e">
        <f t="shared" si="4"/>
        <v>#REF!</v>
      </c>
      <c r="B79" s="134"/>
      <c r="C79" s="104" t="s">
        <v>247</v>
      </c>
      <c r="D79" s="104"/>
      <c r="E79" s="2"/>
      <c r="F79" s="132" t="s">
        <v>233</v>
      </c>
      <c r="G79" s="132"/>
      <c r="H79" s="132"/>
      <c r="I79" s="62">
        <v>4853.8680000000004</v>
      </c>
    </row>
    <row r="80" spans="1:9" ht="20.100000000000001" customHeight="1" x14ac:dyDescent="0.2">
      <c r="A80" t="e">
        <f t="shared" si="4"/>
        <v>#REF!</v>
      </c>
      <c r="B80" s="135"/>
      <c r="C80" s="104" t="s">
        <v>248</v>
      </c>
      <c r="D80" s="104"/>
      <c r="E80" s="2"/>
      <c r="F80" s="132" t="s">
        <v>250</v>
      </c>
      <c r="G80" s="132"/>
      <c r="H80" s="132"/>
      <c r="I80" s="62">
        <v>5259.6859999999997</v>
      </c>
    </row>
    <row r="81" spans="1:9" ht="20.100000000000001" customHeight="1" x14ac:dyDescent="0.2">
      <c r="B81" s="89" t="s">
        <v>244</v>
      </c>
      <c r="C81" s="90"/>
      <c r="D81" s="90"/>
      <c r="E81" s="90"/>
      <c r="F81" s="90"/>
      <c r="G81" s="90"/>
      <c r="H81" s="90"/>
      <c r="I81" s="91"/>
    </row>
    <row r="82" spans="1:9" ht="12" customHeight="1" x14ac:dyDescent="0.2">
      <c r="B82" s="133" t="s">
        <v>254</v>
      </c>
      <c r="C82" s="88" t="s">
        <v>251</v>
      </c>
      <c r="D82" s="88"/>
      <c r="E82" s="88"/>
      <c r="F82" s="88"/>
      <c r="G82" s="88"/>
      <c r="H82" s="88"/>
      <c r="I82" s="88"/>
    </row>
    <row r="83" spans="1:9" ht="12" customHeight="1" x14ac:dyDescent="0.2">
      <c r="B83" s="134"/>
      <c r="C83" s="104" t="s">
        <v>238</v>
      </c>
      <c r="D83" s="104"/>
      <c r="E83" s="104"/>
      <c r="F83" s="107" t="s">
        <v>228</v>
      </c>
      <c r="G83" s="108"/>
      <c r="H83" s="109"/>
      <c r="I83" s="92" t="s">
        <v>304</v>
      </c>
    </row>
    <row r="84" spans="1:9" ht="12" customHeight="1" x14ac:dyDescent="0.2">
      <c r="B84" s="134"/>
      <c r="C84" s="104"/>
      <c r="D84" s="104"/>
      <c r="E84" s="104"/>
      <c r="F84" s="110"/>
      <c r="G84" s="111"/>
      <c r="H84" s="112"/>
      <c r="I84" s="92"/>
    </row>
    <row r="85" spans="1:9" ht="20.100000000000001" customHeight="1" x14ac:dyDescent="0.2">
      <c r="A85" t="e">
        <f t="shared" ref="A85:A90" si="5">$A$32</f>
        <v>#REF!</v>
      </c>
      <c r="B85" s="134"/>
      <c r="C85" s="104" t="s">
        <v>257</v>
      </c>
      <c r="D85" s="104"/>
      <c r="E85" s="2"/>
      <c r="F85" s="132" t="s">
        <v>249</v>
      </c>
      <c r="G85" s="132"/>
      <c r="H85" s="132"/>
      <c r="I85" s="61">
        <v>4506.0240000000003</v>
      </c>
    </row>
    <row r="86" spans="1:9" ht="20.100000000000001" customHeight="1" x14ac:dyDescent="0.2">
      <c r="A86" t="e">
        <f t="shared" si="5"/>
        <v>#REF!</v>
      </c>
      <c r="B86" s="134"/>
      <c r="C86" s="104" t="s">
        <v>258</v>
      </c>
      <c r="D86" s="104"/>
      <c r="E86" s="2"/>
      <c r="F86" s="132" t="s">
        <v>233</v>
      </c>
      <c r="G86" s="132"/>
      <c r="H86" s="132"/>
      <c r="I86" s="61">
        <v>4563.9980000000005</v>
      </c>
    </row>
    <row r="87" spans="1:9" ht="20.100000000000001" customHeight="1" x14ac:dyDescent="0.2">
      <c r="A87" t="e">
        <f t="shared" si="5"/>
        <v>#REF!</v>
      </c>
      <c r="B87" s="134"/>
      <c r="C87" s="104" t="s">
        <v>259</v>
      </c>
      <c r="D87" s="104"/>
      <c r="E87" s="2"/>
      <c r="F87" s="132" t="s">
        <v>250</v>
      </c>
      <c r="G87" s="132"/>
      <c r="H87" s="132"/>
      <c r="I87" s="61">
        <v>4679.9459999999999</v>
      </c>
    </row>
    <row r="88" spans="1:9" ht="20.100000000000001" customHeight="1" x14ac:dyDescent="0.2">
      <c r="A88" t="e">
        <f t="shared" si="5"/>
        <v>#REF!</v>
      </c>
      <c r="B88" s="134"/>
      <c r="C88" s="104" t="s">
        <v>246</v>
      </c>
      <c r="D88" s="104"/>
      <c r="E88" s="2"/>
      <c r="F88" s="132" t="s">
        <v>249</v>
      </c>
      <c r="G88" s="132"/>
      <c r="H88" s="132"/>
      <c r="I88" s="61">
        <v>4679.9459999999999</v>
      </c>
    </row>
    <row r="89" spans="1:9" ht="20.100000000000001" customHeight="1" x14ac:dyDescent="0.2">
      <c r="A89" t="e">
        <f t="shared" si="5"/>
        <v>#REF!</v>
      </c>
      <c r="B89" s="134"/>
      <c r="C89" s="104" t="s">
        <v>247</v>
      </c>
      <c r="D89" s="104"/>
      <c r="E89" s="2"/>
      <c r="F89" s="132" t="s">
        <v>233</v>
      </c>
      <c r="G89" s="132"/>
      <c r="H89" s="132"/>
      <c r="I89" s="61">
        <v>5317.66</v>
      </c>
    </row>
    <row r="90" spans="1:9" ht="20.100000000000001" customHeight="1" x14ac:dyDescent="0.2">
      <c r="A90" t="e">
        <f t="shared" si="5"/>
        <v>#REF!</v>
      </c>
      <c r="B90" s="135"/>
      <c r="C90" s="104" t="s">
        <v>248</v>
      </c>
      <c r="D90" s="104"/>
      <c r="E90" s="2"/>
      <c r="F90" s="132" t="s">
        <v>250</v>
      </c>
      <c r="G90" s="132"/>
      <c r="H90" s="132"/>
      <c r="I90" s="61">
        <v>5549.5559999999987</v>
      </c>
    </row>
    <row r="91" spans="1:9" ht="20.100000000000001" customHeight="1" x14ac:dyDescent="0.2">
      <c r="B91" s="89" t="s">
        <v>252</v>
      </c>
      <c r="C91" s="90"/>
      <c r="D91" s="90"/>
      <c r="E91" s="90"/>
      <c r="F91" s="90"/>
      <c r="G91" s="90"/>
      <c r="H91" s="90"/>
      <c r="I91" s="91"/>
    </row>
    <row r="92" spans="1:9" ht="12" customHeight="1" x14ac:dyDescent="0.2">
      <c r="B92" s="67"/>
      <c r="C92" s="88" t="s">
        <v>241</v>
      </c>
      <c r="D92" s="88"/>
      <c r="E92" s="88"/>
      <c r="F92" s="88"/>
      <c r="G92" s="88"/>
      <c r="H92" s="88"/>
      <c r="I92" s="88"/>
    </row>
    <row r="93" spans="1:9" ht="12" customHeight="1" x14ac:dyDescent="0.2">
      <c r="B93" s="67"/>
      <c r="C93" s="104" t="s">
        <v>238</v>
      </c>
      <c r="D93" s="104"/>
      <c r="E93" s="104"/>
      <c r="F93" s="107" t="s">
        <v>228</v>
      </c>
      <c r="G93" s="108"/>
      <c r="H93" s="109"/>
      <c r="I93" s="92" t="s">
        <v>304</v>
      </c>
    </row>
    <row r="94" spans="1:9" ht="12" customHeight="1" x14ac:dyDescent="0.2">
      <c r="A94" t="e">
        <f t="shared" ref="A94:A101" si="6">$A$32</f>
        <v>#REF!</v>
      </c>
      <c r="B94" s="67"/>
      <c r="C94" s="104"/>
      <c r="D94" s="104"/>
      <c r="E94" s="104"/>
      <c r="F94" s="110"/>
      <c r="G94" s="111"/>
      <c r="H94" s="112"/>
      <c r="I94" s="92"/>
    </row>
    <row r="95" spans="1:9" ht="12" customHeight="1" x14ac:dyDescent="0.2">
      <c r="A95" t="e">
        <f t="shared" si="6"/>
        <v>#REF!</v>
      </c>
      <c r="B95" s="67"/>
      <c r="C95" s="136" t="s">
        <v>9</v>
      </c>
      <c r="D95" s="137"/>
      <c r="E95" s="138"/>
      <c r="F95" s="123" t="s">
        <v>239</v>
      </c>
      <c r="G95" s="124"/>
      <c r="H95" s="125"/>
      <c r="I95" s="93">
        <v>5143.7380000000003</v>
      </c>
    </row>
    <row r="96" spans="1:9" ht="12" customHeight="1" x14ac:dyDescent="0.2">
      <c r="A96" t="e">
        <f t="shared" si="6"/>
        <v>#REF!</v>
      </c>
      <c r="B96" s="67"/>
      <c r="C96" s="139"/>
      <c r="D96" s="140"/>
      <c r="E96" s="141"/>
      <c r="F96" s="126"/>
      <c r="G96" s="127"/>
      <c r="H96" s="128"/>
      <c r="I96" s="94"/>
    </row>
    <row r="97" spans="1:9" ht="12" customHeight="1" x14ac:dyDescent="0.2">
      <c r="A97" t="e">
        <f t="shared" si="6"/>
        <v>#REF!</v>
      </c>
      <c r="B97" s="67"/>
      <c r="C97" s="139"/>
      <c r="D97" s="140"/>
      <c r="E97" s="141"/>
      <c r="F97" s="126"/>
      <c r="G97" s="127"/>
      <c r="H97" s="128"/>
      <c r="I97" s="94"/>
    </row>
    <row r="98" spans="1:9" ht="12" customHeight="1" x14ac:dyDescent="0.2">
      <c r="A98" t="e">
        <f t="shared" si="6"/>
        <v>#REF!</v>
      </c>
      <c r="B98" s="67"/>
      <c r="C98" s="139"/>
      <c r="D98" s="140"/>
      <c r="E98" s="141"/>
      <c r="F98" s="126"/>
      <c r="G98" s="127"/>
      <c r="H98" s="128"/>
      <c r="I98" s="94"/>
    </row>
    <row r="99" spans="1:9" ht="12" customHeight="1" x14ac:dyDescent="0.2">
      <c r="A99" t="e">
        <f t="shared" si="6"/>
        <v>#REF!</v>
      </c>
      <c r="B99" s="67"/>
      <c r="C99" s="139"/>
      <c r="D99" s="140"/>
      <c r="E99" s="141"/>
      <c r="F99" s="126"/>
      <c r="G99" s="127"/>
      <c r="H99" s="128"/>
      <c r="I99" s="94"/>
    </row>
    <row r="100" spans="1:9" ht="12" customHeight="1" x14ac:dyDescent="0.2">
      <c r="A100" t="e">
        <f t="shared" si="6"/>
        <v>#REF!</v>
      </c>
      <c r="B100" s="67"/>
      <c r="C100" s="139"/>
      <c r="D100" s="140"/>
      <c r="E100" s="141"/>
      <c r="F100" s="126"/>
      <c r="G100" s="127"/>
      <c r="H100" s="128"/>
      <c r="I100" s="94"/>
    </row>
    <row r="101" spans="1:9" ht="12" customHeight="1" x14ac:dyDescent="0.2">
      <c r="A101" t="e">
        <f t="shared" si="6"/>
        <v>#REF!</v>
      </c>
      <c r="B101" s="67"/>
      <c r="C101" s="139"/>
      <c r="D101" s="140"/>
      <c r="E101" s="141"/>
      <c r="F101" s="126"/>
      <c r="G101" s="127"/>
      <c r="H101" s="128"/>
      <c r="I101" s="94"/>
    </row>
    <row r="102" spans="1:9" ht="12" customHeight="1" x14ac:dyDescent="0.2">
      <c r="B102" s="67"/>
      <c r="C102" s="139"/>
      <c r="D102" s="140"/>
      <c r="E102" s="141"/>
      <c r="F102" s="126"/>
      <c r="G102" s="127"/>
      <c r="H102" s="128"/>
      <c r="I102" s="95"/>
    </row>
    <row r="103" spans="1:9" ht="20.100000000000001" customHeight="1" x14ac:dyDescent="0.2">
      <c r="B103" s="89" t="s">
        <v>275</v>
      </c>
      <c r="C103" s="90"/>
      <c r="D103" s="90"/>
      <c r="E103" s="90"/>
      <c r="F103" s="90"/>
      <c r="G103" s="90"/>
      <c r="H103" s="90"/>
      <c r="I103" s="91"/>
    </row>
    <row r="104" spans="1:9" ht="12" customHeight="1" x14ac:dyDescent="0.2">
      <c r="B104" s="77"/>
      <c r="C104" s="88" t="s">
        <v>273</v>
      </c>
      <c r="D104" s="88"/>
      <c r="E104" s="88"/>
      <c r="F104" s="88"/>
      <c r="G104" s="88"/>
      <c r="H104" s="88"/>
      <c r="I104" s="88"/>
    </row>
    <row r="105" spans="1:9" ht="12" customHeight="1" x14ac:dyDescent="0.2">
      <c r="B105" s="78"/>
      <c r="C105" s="104" t="s">
        <v>238</v>
      </c>
      <c r="D105" s="104"/>
      <c r="E105" s="104"/>
      <c r="F105" s="105" t="s">
        <v>228</v>
      </c>
      <c r="G105" s="106"/>
      <c r="H105" s="106"/>
      <c r="I105" s="92" t="s">
        <v>304</v>
      </c>
    </row>
    <row r="106" spans="1:9" ht="12" customHeight="1" x14ac:dyDescent="0.2">
      <c r="A106" t="e">
        <f t="shared" ref="A106:A114" si="7">$A$32</f>
        <v>#REF!</v>
      </c>
      <c r="B106" s="78"/>
      <c r="C106" s="104"/>
      <c r="D106" s="104"/>
      <c r="E106" s="104"/>
      <c r="F106" s="106"/>
      <c r="G106" s="106"/>
      <c r="H106" s="106"/>
      <c r="I106" s="92"/>
    </row>
    <row r="107" spans="1:9" ht="12" customHeight="1" x14ac:dyDescent="0.2">
      <c r="A107" t="e">
        <f t="shared" si="7"/>
        <v>#REF!</v>
      </c>
      <c r="B107" s="78"/>
      <c r="C107" s="102" t="s">
        <v>9</v>
      </c>
      <c r="D107" s="102"/>
      <c r="E107" s="102"/>
      <c r="F107" s="103" t="s">
        <v>274</v>
      </c>
      <c r="G107" s="103"/>
      <c r="H107" s="103"/>
      <c r="I107" s="93">
        <v>7404.7240000000002</v>
      </c>
    </row>
    <row r="108" spans="1:9" ht="12" customHeight="1" x14ac:dyDescent="0.2">
      <c r="A108" t="e">
        <f t="shared" si="7"/>
        <v>#REF!</v>
      </c>
      <c r="B108" s="78"/>
      <c r="C108" s="102"/>
      <c r="D108" s="102"/>
      <c r="E108" s="102"/>
      <c r="F108" s="103"/>
      <c r="G108" s="103"/>
      <c r="H108" s="103"/>
      <c r="I108" s="94"/>
    </row>
    <row r="109" spans="1:9" ht="12" customHeight="1" x14ac:dyDescent="0.2">
      <c r="A109" t="e">
        <f t="shared" si="7"/>
        <v>#REF!</v>
      </c>
      <c r="B109" s="78"/>
      <c r="C109" s="102"/>
      <c r="D109" s="102"/>
      <c r="E109" s="102"/>
      <c r="F109" s="103"/>
      <c r="G109" s="103"/>
      <c r="H109" s="103"/>
      <c r="I109" s="94"/>
    </row>
    <row r="110" spans="1:9" ht="12" customHeight="1" x14ac:dyDescent="0.2">
      <c r="A110" t="e">
        <f t="shared" si="7"/>
        <v>#REF!</v>
      </c>
      <c r="B110" s="78"/>
      <c r="C110" s="102"/>
      <c r="D110" s="102"/>
      <c r="E110" s="102"/>
      <c r="F110" s="103"/>
      <c r="G110" s="103"/>
      <c r="H110" s="103"/>
      <c r="I110" s="94"/>
    </row>
    <row r="111" spans="1:9" ht="12" customHeight="1" x14ac:dyDescent="0.2">
      <c r="A111" t="e">
        <f t="shared" si="7"/>
        <v>#REF!</v>
      </c>
      <c r="B111" s="78"/>
      <c r="C111" s="102"/>
      <c r="D111" s="102"/>
      <c r="E111" s="102"/>
      <c r="F111" s="103"/>
      <c r="G111" s="103"/>
      <c r="H111" s="103"/>
      <c r="I111" s="94"/>
    </row>
    <row r="112" spans="1:9" ht="12" customHeight="1" x14ac:dyDescent="0.2">
      <c r="A112" t="e">
        <f t="shared" si="7"/>
        <v>#REF!</v>
      </c>
      <c r="B112" s="78"/>
      <c r="C112" s="102"/>
      <c r="D112" s="102"/>
      <c r="E112" s="102"/>
      <c r="F112" s="103"/>
      <c r="G112" s="103"/>
      <c r="H112" s="103"/>
      <c r="I112" s="94"/>
    </row>
    <row r="113" spans="1:9" ht="12" customHeight="1" x14ac:dyDescent="0.2">
      <c r="A113" t="e">
        <f t="shared" si="7"/>
        <v>#REF!</v>
      </c>
      <c r="B113" s="78"/>
      <c r="C113" s="102"/>
      <c r="D113" s="102"/>
      <c r="E113" s="102"/>
      <c r="F113" s="103"/>
      <c r="G113" s="103"/>
      <c r="H113" s="103"/>
      <c r="I113" s="94"/>
    </row>
    <row r="114" spans="1:9" ht="12" customHeight="1" x14ac:dyDescent="0.2">
      <c r="A114" t="e">
        <f t="shared" si="7"/>
        <v>#REF!</v>
      </c>
      <c r="B114" s="71"/>
      <c r="C114" s="102"/>
      <c r="D114" s="102"/>
      <c r="E114" s="102"/>
      <c r="F114" s="103"/>
      <c r="G114" s="103"/>
      <c r="H114" s="103"/>
      <c r="I114" s="95"/>
    </row>
    <row r="115" spans="1:9" ht="20.100000000000001" customHeight="1" x14ac:dyDescent="0.2">
      <c r="B115" s="87" t="s">
        <v>261</v>
      </c>
      <c r="C115" s="87"/>
      <c r="D115" s="87"/>
      <c r="E115" s="87"/>
      <c r="F115" s="87"/>
      <c r="G115" s="87"/>
      <c r="H115" s="87"/>
      <c r="I115" s="87"/>
    </row>
    <row r="116" spans="1:9" ht="12" customHeight="1" x14ac:dyDescent="0.2">
      <c r="B116" s="71"/>
      <c r="C116" s="88" t="s">
        <v>264</v>
      </c>
      <c r="D116" s="88"/>
      <c r="E116" s="88"/>
      <c r="F116" s="88"/>
      <c r="G116" s="88"/>
      <c r="H116" s="88"/>
      <c r="I116" s="88"/>
    </row>
    <row r="117" spans="1:9" ht="12" customHeight="1" x14ac:dyDescent="0.2">
      <c r="B117" s="67"/>
      <c r="C117" s="104" t="s">
        <v>225</v>
      </c>
      <c r="D117" s="104"/>
      <c r="E117" s="104"/>
      <c r="F117" s="107" t="s">
        <v>228</v>
      </c>
      <c r="G117" s="108"/>
      <c r="H117" s="109"/>
      <c r="I117" s="92" t="s">
        <v>304</v>
      </c>
    </row>
    <row r="118" spans="1:9" ht="12" customHeight="1" x14ac:dyDescent="0.2">
      <c r="A118" t="e">
        <f>SUM(#REF!)</f>
        <v>#REF!</v>
      </c>
      <c r="B118" s="67"/>
      <c r="C118" s="104"/>
      <c r="D118" s="104"/>
      <c r="E118" s="104"/>
      <c r="F118" s="110"/>
      <c r="G118" s="111"/>
      <c r="H118" s="112"/>
      <c r="I118" s="92"/>
    </row>
    <row r="119" spans="1:9" ht="12" customHeight="1" x14ac:dyDescent="0.2">
      <c r="B119" s="67"/>
      <c r="C119" s="113" t="s">
        <v>263</v>
      </c>
      <c r="D119" s="113"/>
      <c r="E119" s="113"/>
      <c r="F119" s="103" t="s">
        <v>236</v>
      </c>
      <c r="G119" s="103"/>
      <c r="H119" s="103"/>
      <c r="I119" s="93">
        <v>4221.1030000000001</v>
      </c>
    </row>
    <row r="120" spans="1:9" ht="12" customHeight="1" x14ac:dyDescent="0.2">
      <c r="B120" s="67"/>
      <c r="C120" s="113"/>
      <c r="D120" s="113"/>
      <c r="E120" s="113"/>
      <c r="F120" s="103"/>
      <c r="G120" s="103"/>
      <c r="H120" s="103"/>
      <c r="I120" s="94"/>
    </row>
    <row r="121" spans="1:9" ht="12" customHeight="1" x14ac:dyDescent="0.2">
      <c r="B121" s="67"/>
      <c r="C121" s="113"/>
      <c r="D121" s="113"/>
      <c r="E121" s="113"/>
      <c r="F121" s="103"/>
      <c r="G121" s="103"/>
      <c r="H121" s="103"/>
      <c r="I121" s="94"/>
    </row>
    <row r="122" spans="1:9" ht="12" customHeight="1" x14ac:dyDescent="0.2">
      <c r="B122" s="67"/>
      <c r="C122" s="113"/>
      <c r="D122" s="113"/>
      <c r="E122" s="113"/>
      <c r="F122" s="103"/>
      <c r="G122" s="103"/>
      <c r="H122" s="103"/>
      <c r="I122" s="95"/>
    </row>
    <row r="123" spans="1:9" ht="12" customHeight="1" x14ac:dyDescent="0.2">
      <c r="B123" s="67"/>
      <c r="C123" s="114" t="s">
        <v>282</v>
      </c>
      <c r="D123" s="115"/>
      <c r="E123" s="116"/>
      <c r="F123" s="123" t="s">
        <v>236</v>
      </c>
      <c r="G123" s="124"/>
      <c r="H123" s="125"/>
      <c r="I123" s="96">
        <v>4528.6480000000001</v>
      </c>
    </row>
    <row r="124" spans="1:9" ht="12" customHeight="1" x14ac:dyDescent="0.2">
      <c r="B124" s="67"/>
      <c r="C124" s="117"/>
      <c r="D124" s="118"/>
      <c r="E124" s="119"/>
      <c r="F124" s="126"/>
      <c r="G124" s="127"/>
      <c r="H124" s="128"/>
      <c r="I124" s="97"/>
    </row>
    <row r="125" spans="1:9" ht="12" customHeight="1" x14ac:dyDescent="0.2">
      <c r="B125" s="67"/>
      <c r="C125" s="117"/>
      <c r="D125" s="118"/>
      <c r="E125" s="119"/>
      <c r="F125" s="126"/>
      <c r="G125" s="127"/>
      <c r="H125" s="128"/>
      <c r="I125" s="97"/>
    </row>
    <row r="126" spans="1:9" ht="12" customHeight="1" x14ac:dyDescent="0.2">
      <c r="B126" s="67"/>
      <c r="C126" s="120"/>
      <c r="D126" s="121"/>
      <c r="E126" s="122"/>
      <c r="F126" s="129"/>
      <c r="G126" s="130"/>
      <c r="H126" s="131"/>
      <c r="I126" s="98"/>
    </row>
    <row r="127" spans="1:9" ht="20.100000000000001" customHeight="1" x14ac:dyDescent="0.2">
      <c r="B127" s="87" t="s">
        <v>262</v>
      </c>
      <c r="C127" s="87"/>
      <c r="D127" s="87"/>
      <c r="E127" s="87"/>
      <c r="F127" s="87"/>
      <c r="G127" s="87"/>
      <c r="H127" s="87"/>
      <c r="I127" s="87"/>
    </row>
    <row r="128" spans="1:9" ht="12" customHeight="1" x14ac:dyDescent="0.2">
      <c r="B128" s="77"/>
      <c r="C128" s="88" t="s">
        <v>265</v>
      </c>
      <c r="D128" s="88"/>
      <c r="E128" s="88"/>
      <c r="F128" s="88"/>
      <c r="G128" s="88"/>
      <c r="H128" s="88"/>
      <c r="I128" s="88"/>
    </row>
    <row r="129" spans="1:9" ht="12" customHeight="1" x14ac:dyDescent="0.2">
      <c r="B129" s="78"/>
      <c r="C129" s="104" t="s">
        <v>225</v>
      </c>
      <c r="D129" s="104"/>
      <c r="E129" s="104"/>
      <c r="F129" s="107" t="s">
        <v>228</v>
      </c>
      <c r="G129" s="108"/>
      <c r="H129" s="109"/>
      <c r="I129" s="92" t="s">
        <v>304</v>
      </c>
    </row>
    <row r="130" spans="1:9" ht="12" customHeight="1" x14ac:dyDescent="0.2">
      <c r="A130" t="e">
        <f>SUM(#REF!)</f>
        <v>#REF!</v>
      </c>
      <c r="B130" s="78"/>
      <c r="C130" s="104"/>
      <c r="D130" s="104"/>
      <c r="E130" s="104"/>
      <c r="F130" s="110"/>
      <c r="G130" s="111"/>
      <c r="H130" s="112"/>
      <c r="I130" s="92"/>
    </row>
    <row r="131" spans="1:9" ht="12" customHeight="1" x14ac:dyDescent="0.2">
      <c r="B131" s="78"/>
      <c r="C131" s="113" t="s">
        <v>266</v>
      </c>
      <c r="D131" s="113"/>
      <c r="E131" s="113"/>
      <c r="F131" s="103" t="s">
        <v>249</v>
      </c>
      <c r="G131" s="103"/>
      <c r="H131" s="103"/>
      <c r="I131" s="93">
        <v>5266.7559999999994</v>
      </c>
    </row>
    <row r="132" spans="1:9" ht="12" customHeight="1" x14ac:dyDescent="0.2">
      <c r="B132" s="78"/>
      <c r="C132" s="113"/>
      <c r="D132" s="113"/>
      <c r="E132" s="113"/>
      <c r="F132" s="103"/>
      <c r="G132" s="103"/>
      <c r="H132" s="103"/>
      <c r="I132" s="94"/>
    </row>
    <row r="133" spans="1:9" ht="12" customHeight="1" x14ac:dyDescent="0.2">
      <c r="B133" s="78"/>
      <c r="C133" s="113"/>
      <c r="D133" s="113"/>
      <c r="E133" s="113"/>
      <c r="F133" s="103"/>
      <c r="G133" s="103"/>
      <c r="H133" s="103"/>
      <c r="I133" s="94"/>
    </row>
    <row r="134" spans="1:9" ht="12" customHeight="1" x14ac:dyDescent="0.2">
      <c r="B134" s="78"/>
      <c r="C134" s="113"/>
      <c r="D134" s="113"/>
      <c r="E134" s="113"/>
      <c r="F134" s="103"/>
      <c r="G134" s="103"/>
      <c r="H134" s="103"/>
      <c r="I134" s="95"/>
    </row>
    <row r="135" spans="1:9" ht="12" customHeight="1" x14ac:dyDescent="0.2">
      <c r="B135" s="78"/>
      <c r="C135" s="114" t="s">
        <v>283</v>
      </c>
      <c r="D135" s="115"/>
      <c r="E135" s="116"/>
      <c r="F135" s="123" t="s">
        <v>249</v>
      </c>
      <c r="G135" s="124"/>
      <c r="H135" s="125"/>
      <c r="I135" s="96">
        <v>5758.8280000000004</v>
      </c>
    </row>
    <row r="136" spans="1:9" ht="12" customHeight="1" x14ac:dyDescent="0.2">
      <c r="B136" s="78"/>
      <c r="C136" s="117"/>
      <c r="D136" s="118"/>
      <c r="E136" s="119"/>
      <c r="F136" s="126"/>
      <c r="G136" s="127"/>
      <c r="H136" s="128"/>
      <c r="I136" s="97"/>
    </row>
    <row r="137" spans="1:9" ht="12" customHeight="1" x14ac:dyDescent="0.2">
      <c r="B137" s="78"/>
      <c r="C137" s="117"/>
      <c r="D137" s="118"/>
      <c r="E137" s="119"/>
      <c r="F137" s="126"/>
      <c r="G137" s="127"/>
      <c r="H137" s="128"/>
      <c r="I137" s="97"/>
    </row>
    <row r="138" spans="1:9" ht="12" customHeight="1" x14ac:dyDescent="0.2">
      <c r="B138" s="78"/>
      <c r="C138" s="120"/>
      <c r="D138" s="121"/>
      <c r="E138" s="122"/>
      <c r="F138" s="129"/>
      <c r="G138" s="130"/>
      <c r="H138" s="131"/>
      <c r="I138" s="98"/>
    </row>
    <row r="139" spans="1:9" ht="20.100000000000001" customHeight="1" x14ac:dyDescent="0.2">
      <c r="B139" s="87" t="s">
        <v>267</v>
      </c>
      <c r="C139" s="87"/>
      <c r="D139" s="87"/>
      <c r="E139" s="87"/>
      <c r="F139" s="87"/>
      <c r="G139" s="87"/>
      <c r="H139" s="87"/>
      <c r="I139" s="87"/>
    </row>
    <row r="140" spans="1:9" ht="12" customHeight="1" x14ac:dyDescent="0.2">
      <c r="B140" s="77"/>
      <c r="C140" s="88" t="s">
        <v>268</v>
      </c>
      <c r="D140" s="88"/>
      <c r="E140" s="88"/>
      <c r="F140" s="88"/>
      <c r="G140" s="88"/>
      <c r="H140" s="88"/>
      <c r="I140" s="88"/>
    </row>
    <row r="141" spans="1:9" ht="12" customHeight="1" x14ac:dyDescent="0.2">
      <c r="A141" t="e">
        <f>SUM(#REF!)</f>
        <v>#REF!</v>
      </c>
      <c r="B141" s="78"/>
      <c r="C141" s="104" t="s">
        <v>225</v>
      </c>
      <c r="D141" s="104"/>
      <c r="E141" s="104"/>
      <c r="F141" s="107" t="s">
        <v>228</v>
      </c>
      <c r="G141" s="108"/>
      <c r="H141" s="109"/>
      <c r="I141" s="92" t="s">
        <v>304</v>
      </c>
    </row>
    <row r="142" spans="1:9" ht="12" customHeight="1" x14ac:dyDescent="0.2">
      <c r="B142" s="78"/>
      <c r="C142" s="104"/>
      <c r="D142" s="104"/>
      <c r="E142" s="104"/>
      <c r="F142" s="110"/>
      <c r="G142" s="111"/>
      <c r="H142" s="112"/>
      <c r="I142" s="92"/>
    </row>
    <row r="143" spans="1:9" ht="12" customHeight="1" x14ac:dyDescent="0.2">
      <c r="B143" s="78"/>
      <c r="C143" s="113" t="s">
        <v>269</v>
      </c>
      <c r="D143" s="113"/>
      <c r="E143" s="113"/>
      <c r="F143" s="103" t="s">
        <v>236</v>
      </c>
      <c r="G143" s="103"/>
      <c r="H143" s="103"/>
      <c r="I143" s="93">
        <v>4405.63</v>
      </c>
    </row>
    <row r="144" spans="1:9" ht="12" customHeight="1" x14ac:dyDescent="0.2">
      <c r="B144" s="78"/>
      <c r="C144" s="113"/>
      <c r="D144" s="113"/>
      <c r="E144" s="113"/>
      <c r="F144" s="103"/>
      <c r="G144" s="103"/>
      <c r="H144" s="103"/>
      <c r="I144" s="94"/>
    </row>
    <row r="145" spans="1:9" ht="12" customHeight="1" x14ac:dyDescent="0.2">
      <c r="B145" s="78"/>
      <c r="C145" s="113"/>
      <c r="D145" s="113"/>
      <c r="E145" s="113"/>
      <c r="F145" s="103"/>
      <c r="G145" s="103"/>
      <c r="H145" s="103"/>
      <c r="I145" s="94"/>
    </row>
    <row r="146" spans="1:9" ht="12" customHeight="1" x14ac:dyDescent="0.2">
      <c r="B146" s="78"/>
      <c r="C146" s="113"/>
      <c r="D146" s="113"/>
      <c r="E146" s="113"/>
      <c r="F146" s="103"/>
      <c r="G146" s="103"/>
      <c r="H146" s="103"/>
      <c r="I146" s="95"/>
    </row>
    <row r="147" spans="1:9" ht="12" customHeight="1" x14ac:dyDescent="0.2">
      <c r="B147" s="78"/>
      <c r="C147" s="114" t="s">
        <v>284</v>
      </c>
      <c r="D147" s="115"/>
      <c r="E147" s="116"/>
      <c r="F147" s="123" t="s">
        <v>236</v>
      </c>
      <c r="G147" s="124"/>
      <c r="H147" s="125"/>
      <c r="I147" s="96">
        <v>4713.1750000000002</v>
      </c>
    </row>
    <row r="148" spans="1:9" ht="12" customHeight="1" x14ac:dyDescent="0.2">
      <c r="B148" s="78"/>
      <c r="C148" s="117"/>
      <c r="D148" s="118"/>
      <c r="E148" s="119"/>
      <c r="F148" s="126"/>
      <c r="G148" s="127"/>
      <c r="H148" s="128"/>
      <c r="I148" s="97"/>
    </row>
    <row r="149" spans="1:9" ht="12" customHeight="1" x14ac:dyDescent="0.2">
      <c r="B149" s="78"/>
      <c r="C149" s="117"/>
      <c r="D149" s="118"/>
      <c r="E149" s="119"/>
      <c r="F149" s="126"/>
      <c r="G149" s="127"/>
      <c r="H149" s="128"/>
      <c r="I149" s="97"/>
    </row>
    <row r="150" spans="1:9" ht="12" customHeight="1" x14ac:dyDescent="0.2">
      <c r="B150" s="78"/>
      <c r="C150" s="120"/>
      <c r="D150" s="121"/>
      <c r="E150" s="122"/>
      <c r="F150" s="129"/>
      <c r="G150" s="130"/>
      <c r="H150" s="131"/>
      <c r="I150" s="98"/>
    </row>
    <row r="151" spans="1:9" ht="20.100000000000001" customHeight="1" x14ac:dyDescent="0.2">
      <c r="B151" s="87" t="s">
        <v>270</v>
      </c>
      <c r="C151" s="87"/>
      <c r="D151" s="87"/>
      <c r="E151" s="87"/>
      <c r="F151" s="87"/>
      <c r="G151" s="87"/>
      <c r="H151" s="87"/>
      <c r="I151" s="87"/>
    </row>
    <row r="152" spans="1:9" ht="12" customHeight="1" x14ac:dyDescent="0.2">
      <c r="B152" s="67"/>
      <c r="C152" s="99" t="s">
        <v>271</v>
      </c>
      <c r="D152" s="100"/>
      <c r="E152" s="100"/>
      <c r="F152" s="100"/>
      <c r="G152" s="100"/>
      <c r="H152" s="100"/>
      <c r="I152" s="101"/>
    </row>
    <row r="153" spans="1:9" ht="12" customHeight="1" x14ac:dyDescent="0.2">
      <c r="A153" t="e">
        <f>SUM(#REF!)</f>
        <v>#REF!</v>
      </c>
      <c r="B153" s="67"/>
      <c r="C153" s="104" t="s">
        <v>238</v>
      </c>
      <c r="D153" s="104"/>
      <c r="E153" s="104"/>
      <c r="F153" s="105" t="s">
        <v>228</v>
      </c>
      <c r="G153" s="106"/>
      <c r="H153" s="106"/>
      <c r="I153" s="92" t="s">
        <v>304</v>
      </c>
    </row>
    <row r="154" spans="1:9" ht="12" customHeight="1" x14ac:dyDescent="0.2">
      <c r="B154" s="67"/>
      <c r="C154" s="104"/>
      <c r="D154" s="104"/>
      <c r="E154" s="104"/>
      <c r="F154" s="106"/>
      <c r="G154" s="106"/>
      <c r="H154" s="106"/>
      <c r="I154" s="92"/>
    </row>
    <row r="155" spans="1:9" ht="12" customHeight="1" x14ac:dyDescent="0.2">
      <c r="B155" s="67"/>
      <c r="C155" s="102" t="s">
        <v>272</v>
      </c>
      <c r="D155" s="102"/>
      <c r="E155" s="102"/>
      <c r="F155" s="103" t="s">
        <v>250</v>
      </c>
      <c r="G155" s="103"/>
      <c r="H155" s="103"/>
      <c r="I155" s="93">
        <v>3667.5219999999999</v>
      </c>
    </row>
    <row r="156" spans="1:9" ht="12" customHeight="1" x14ac:dyDescent="0.2">
      <c r="B156" s="67"/>
      <c r="C156" s="102"/>
      <c r="D156" s="102"/>
      <c r="E156" s="102"/>
      <c r="F156" s="103"/>
      <c r="G156" s="103"/>
      <c r="H156" s="103"/>
      <c r="I156" s="94"/>
    </row>
    <row r="157" spans="1:9" ht="12" customHeight="1" x14ac:dyDescent="0.2">
      <c r="B157" s="67"/>
      <c r="C157" s="102"/>
      <c r="D157" s="102"/>
      <c r="E157" s="102"/>
      <c r="F157" s="103"/>
      <c r="G157" s="103"/>
      <c r="H157" s="103"/>
      <c r="I157" s="94"/>
    </row>
    <row r="158" spans="1:9" ht="12" customHeight="1" x14ac:dyDescent="0.2">
      <c r="B158" s="67"/>
      <c r="C158" s="102"/>
      <c r="D158" s="102"/>
      <c r="E158" s="102"/>
      <c r="F158" s="103"/>
      <c r="G158" s="103"/>
      <c r="H158" s="103"/>
      <c r="I158" s="94"/>
    </row>
    <row r="159" spans="1:9" ht="12" customHeight="1" x14ac:dyDescent="0.2">
      <c r="B159" s="67"/>
      <c r="C159" s="102"/>
      <c r="D159" s="102"/>
      <c r="E159" s="102"/>
      <c r="F159" s="103"/>
      <c r="G159" s="103"/>
      <c r="H159" s="103"/>
      <c r="I159" s="94"/>
    </row>
    <row r="160" spans="1:9" ht="12" customHeight="1" x14ac:dyDescent="0.2">
      <c r="B160" s="67"/>
      <c r="C160" s="102"/>
      <c r="D160" s="102"/>
      <c r="E160" s="102"/>
      <c r="F160" s="103"/>
      <c r="G160" s="103"/>
      <c r="H160" s="103"/>
      <c r="I160" s="94"/>
    </row>
    <row r="161" spans="2:12" ht="12" customHeight="1" x14ac:dyDescent="0.2">
      <c r="B161" s="67"/>
      <c r="C161" s="102"/>
      <c r="D161" s="102"/>
      <c r="E161" s="102"/>
      <c r="F161" s="103"/>
      <c r="G161" s="103"/>
      <c r="H161" s="103"/>
      <c r="I161" s="94"/>
    </row>
    <row r="162" spans="2:12" ht="34.5" customHeight="1" x14ac:dyDescent="0.2">
      <c r="B162" s="67"/>
      <c r="C162" s="102"/>
      <c r="D162" s="102"/>
      <c r="E162" s="102"/>
      <c r="F162" s="103"/>
      <c r="G162" s="103"/>
      <c r="H162" s="103"/>
      <c r="I162" s="95"/>
    </row>
    <row r="163" spans="2:12" ht="20.100000000000001" customHeight="1" x14ac:dyDescent="0.2">
      <c r="B163" s="9"/>
      <c r="C163" s="10"/>
      <c r="D163" s="10"/>
      <c r="E163" s="10"/>
      <c r="F163" s="10"/>
      <c r="G163" s="10"/>
      <c r="H163" s="10"/>
      <c r="I163" s="10"/>
    </row>
    <row r="164" spans="2:12" ht="12" customHeight="1" x14ac:dyDescent="0.2">
      <c r="B164" s="86" t="s">
        <v>277</v>
      </c>
      <c r="C164" s="86"/>
      <c r="D164" s="86"/>
      <c r="E164" s="86"/>
      <c r="F164" s="86"/>
      <c r="G164" s="86"/>
      <c r="H164" s="86"/>
      <c r="I164" s="86"/>
      <c r="J164" s="8"/>
      <c r="K164" s="8"/>
      <c r="L164" s="8"/>
    </row>
    <row r="165" spans="2:12" ht="12" customHeight="1" x14ac:dyDescent="0.2">
      <c r="B165" s="86"/>
      <c r="C165" s="86"/>
      <c r="D165" s="86"/>
      <c r="E165" s="86"/>
      <c r="F165" s="86"/>
      <c r="G165" s="86"/>
      <c r="H165" s="86"/>
      <c r="I165" s="86"/>
      <c r="J165" s="8"/>
      <c r="K165" s="8"/>
      <c r="L165" s="8"/>
    </row>
    <row r="166" spans="2:12" ht="12" customHeight="1" x14ac:dyDescent="0.2">
      <c r="B166" s="86"/>
      <c r="C166" s="86"/>
      <c r="D166" s="86"/>
      <c r="E166" s="86"/>
      <c r="F166" s="86"/>
      <c r="G166" s="86"/>
      <c r="H166" s="86"/>
      <c r="I166" s="86"/>
      <c r="J166" s="8"/>
      <c r="K166" s="8"/>
      <c r="L166" s="8"/>
    </row>
    <row r="167" spans="2:12" ht="12" customHeight="1" x14ac:dyDescent="0.2">
      <c r="B167" s="86"/>
      <c r="C167" s="86"/>
      <c r="D167" s="86"/>
      <c r="E167" s="86"/>
      <c r="F167" s="86"/>
      <c r="G167" s="86"/>
      <c r="H167" s="86"/>
      <c r="I167" s="86"/>
      <c r="J167" s="8"/>
      <c r="K167" s="8"/>
      <c r="L167" s="8"/>
    </row>
    <row r="168" spans="2:12" ht="12" customHeight="1" x14ac:dyDescent="0.2">
      <c r="B168" s="86"/>
      <c r="C168" s="86"/>
      <c r="D168" s="86"/>
      <c r="E168" s="86"/>
      <c r="F168" s="86"/>
      <c r="G168" s="86"/>
      <c r="H168" s="86"/>
      <c r="I168" s="86"/>
      <c r="J168" s="8"/>
      <c r="K168" s="8"/>
      <c r="L168" s="8"/>
    </row>
    <row r="169" spans="2:12" ht="12" customHeight="1" x14ac:dyDescent="0.2">
      <c r="B169" s="86"/>
      <c r="C169" s="86"/>
      <c r="D169" s="86"/>
      <c r="E169" s="86"/>
      <c r="F169" s="86"/>
      <c r="G169" s="86"/>
      <c r="H169" s="86"/>
      <c r="I169" s="86"/>
      <c r="J169" s="8"/>
      <c r="K169" s="8"/>
      <c r="L169" s="8"/>
    </row>
    <row r="170" spans="2:12" ht="12" customHeight="1" x14ac:dyDescent="0.2">
      <c r="B170" s="86"/>
      <c r="C170" s="86"/>
      <c r="D170" s="86"/>
      <c r="E170" s="86"/>
      <c r="F170" s="86"/>
      <c r="G170" s="86"/>
      <c r="H170" s="86"/>
      <c r="I170" s="86"/>
      <c r="J170" s="8"/>
      <c r="K170" s="8"/>
      <c r="L170" s="8"/>
    </row>
    <row r="171" spans="2:12" ht="12" customHeight="1" x14ac:dyDescent="0.2">
      <c r="B171" s="86"/>
      <c r="C171" s="86"/>
      <c r="D171" s="86"/>
      <c r="E171" s="86"/>
      <c r="F171" s="86"/>
      <c r="G171" s="86"/>
      <c r="H171" s="86"/>
      <c r="I171" s="86"/>
      <c r="J171" s="8"/>
      <c r="K171" s="8"/>
      <c r="L171" s="8"/>
    </row>
    <row r="172" spans="2:12" ht="12" customHeight="1" x14ac:dyDescent="0.2">
      <c r="B172" s="86"/>
      <c r="C172" s="86"/>
      <c r="D172" s="86"/>
      <c r="E172" s="86"/>
      <c r="F172" s="86"/>
      <c r="G172" s="86"/>
      <c r="H172" s="86"/>
      <c r="I172" s="86"/>
      <c r="J172" s="8"/>
      <c r="K172" s="8"/>
      <c r="L172" s="8"/>
    </row>
    <row r="173" spans="2:12" ht="12" customHeight="1" x14ac:dyDescent="0.2">
      <c r="B173" s="86"/>
      <c r="C173" s="86"/>
      <c r="D173" s="86"/>
      <c r="E173" s="86"/>
      <c r="F173" s="86"/>
      <c r="G173" s="86"/>
      <c r="H173" s="86"/>
      <c r="I173" s="86"/>
      <c r="J173" s="8"/>
      <c r="K173" s="8"/>
      <c r="L173" s="8"/>
    </row>
    <row r="174" spans="2:12" ht="11.25" customHeight="1" x14ac:dyDescent="0.2">
      <c r="B174" s="86"/>
      <c r="C174" s="86"/>
      <c r="D174" s="86"/>
      <c r="E174" s="86"/>
      <c r="F174" s="86"/>
      <c r="G174" s="86"/>
      <c r="H174" s="86"/>
      <c r="I174" s="86"/>
      <c r="J174" s="8"/>
      <c r="K174" s="8"/>
      <c r="L174" s="8"/>
    </row>
  </sheetData>
  <mergeCells count="148">
    <mergeCell ref="I9:I12"/>
    <mergeCell ref="I13:I16"/>
    <mergeCell ref="I19:I20"/>
    <mergeCell ref="F76:H76"/>
    <mergeCell ref="F77:H77"/>
    <mergeCell ref="F78:H78"/>
    <mergeCell ref="C59:I59"/>
    <mergeCell ref="F13:H16"/>
    <mergeCell ref="B6:B16"/>
    <mergeCell ref="C9:E12"/>
    <mergeCell ref="F9:H12"/>
    <mergeCell ref="C13:E16"/>
    <mergeCell ref="C7:E8"/>
    <mergeCell ref="F7:H8"/>
    <mergeCell ref="C33:E36"/>
    <mergeCell ref="F33:H36"/>
    <mergeCell ref="C19:E20"/>
    <mergeCell ref="F19:H20"/>
    <mergeCell ref="B30:B40"/>
    <mergeCell ref="C25:E28"/>
    <mergeCell ref="F25:H28"/>
    <mergeCell ref="B18:B28"/>
    <mergeCell ref="C37:E40"/>
    <mergeCell ref="F37:H40"/>
    <mergeCell ref="C31:E32"/>
    <mergeCell ref="F31:H32"/>
    <mergeCell ref="I7:I8"/>
    <mergeCell ref="F107:H114"/>
    <mergeCell ref="B92:B102"/>
    <mergeCell ref="C95:E102"/>
    <mergeCell ref="F74:H74"/>
    <mergeCell ref="C74:D74"/>
    <mergeCell ref="C75:D75"/>
    <mergeCell ref="C76:D76"/>
    <mergeCell ref="C77:D77"/>
    <mergeCell ref="C21:E24"/>
    <mergeCell ref="F21:H24"/>
    <mergeCell ref="C60:E61"/>
    <mergeCell ref="F60:H61"/>
    <mergeCell ref="B41:I41"/>
    <mergeCell ref="B58:I58"/>
    <mergeCell ref="B71:B80"/>
    <mergeCell ref="F62:H69"/>
    <mergeCell ref="B59:B69"/>
    <mergeCell ref="C72:E73"/>
    <mergeCell ref="F72:H73"/>
    <mergeCell ref="C80:D80"/>
    <mergeCell ref="C62:E69"/>
    <mergeCell ref="C78:D78"/>
    <mergeCell ref="C79:D79"/>
    <mergeCell ref="F75:H75"/>
    <mergeCell ref="B127:I127"/>
    <mergeCell ref="C128:I128"/>
    <mergeCell ref="B116:B126"/>
    <mergeCell ref="F95:H102"/>
    <mergeCell ref="F79:H79"/>
    <mergeCell ref="C117:E118"/>
    <mergeCell ref="F117:H118"/>
    <mergeCell ref="C119:E122"/>
    <mergeCell ref="F119:H122"/>
    <mergeCell ref="C123:E126"/>
    <mergeCell ref="C93:E94"/>
    <mergeCell ref="F93:H94"/>
    <mergeCell ref="F123:H126"/>
    <mergeCell ref="F80:H80"/>
    <mergeCell ref="B91:I91"/>
    <mergeCell ref="C92:I92"/>
    <mergeCell ref="B103:I103"/>
    <mergeCell ref="C104:I104"/>
    <mergeCell ref="B115:I115"/>
    <mergeCell ref="C116:I116"/>
    <mergeCell ref="B104:B114"/>
    <mergeCell ref="C105:E106"/>
    <mergeCell ref="F105:H106"/>
    <mergeCell ref="C107:E114"/>
    <mergeCell ref="C86:D86"/>
    <mergeCell ref="F86:H86"/>
    <mergeCell ref="B82:B90"/>
    <mergeCell ref="C83:E84"/>
    <mergeCell ref="F83:H84"/>
    <mergeCell ref="C87:D87"/>
    <mergeCell ref="F87:H87"/>
    <mergeCell ref="C88:D88"/>
    <mergeCell ref="F88:H88"/>
    <mergeCell ref="C85:D85"/>
    <mergeCell ref="F85:H85"/>
    <mergeCell ref="C89:D89"/>
    <mergeCell ref="F89:H89"/>
    <mergeCell ref="C90:D90"/>
    <mergeCell ref="F90:H90"/>
    <mergeCell ref="F147:H150"/>
    <mergeCell ref="B128:B138"/>
    <mergeCell ref="C141:E142"/>
    <mergeCell ref="F141:H142"/>
    <mergeCell ref="B140:B150"/>
    <mergeCell ref="C131:E134"/>
    <mergeCell ref="F131:H134"/>
    <mergeCell ref="C135:E138"/>
    <mergeCell ref="F135:H138"/>
    <mergeCell ref="C129:E130"/>
    <mergeCell ref="I37:I40"/>
    <mergeCell ref="B139:I139"/>
    <mergeCell ref="B151:I151"/>
    <mergeCell ref="C140:I140"/>
    <mergeCell ref="C152:I152"/>
    <mergeCell ref="C155:E162"/>
    <mergeCell ref="F155:H162"/>
    <mergeCell ref="B152:B162"/>
    <mergeCell ref="C153:E154"/>
    <mergeCell ref="I119:I122"/>
    <mergeCell ref="I123:I126"/>
    <mergeCell ref="I129:I130"/>
    <mergeCell ref="I131:I134"/>
    <mergeCell ref="I135:I138"/>
    <mergeCell ref="I141:I142"/>
    <mergeCell ref="I143:I146"/>
    <mergeCell ref="I147:I150"/>
    <mergeCell ref="I153:I154"/>
    <mergeCell ref="I155:I162"/>
    <mergeCell ref="F153:H154"/>
    <mergeCell ref="F129:H130"/>
    <mergeCell ref="C143:E146"/>
    <mergeCell ref="F143:H146"/>
    <mergeCell ref="C147:E150"/>
    <mergeCell ref="B164:I174"/>
    <mergeCell ref="B5:I5"/>
    <mergeCell ref="C6:I6"/>
    <mergeCell ref="B17:I17"/>
    <mergeCell ref="C18:I18"/>
    <mergeCell ref="B29:I29"/>
    <mergeCell ref="C30:I30"/>
    <mergeCell ref="I60:I61"/>
    <mergeCell ref="I62:I69"/>
    <mergeCell ref="I72:I73"/>
    <mergeCell ref="I83:I84"/>
    <mergeCell ref="I93:I94"/>
    <mergeCell ref="I95:I102"/>
    <mergeCell ref="I105:I106"/>
    <mergeCell ref="I107:I114"/>
    <mergeCell ref="I117:I118"/>
    <mergeCell ref="B70:I70"/>
    <mergeCell ref="C71:I71"/>
    <mergeCell ref="B81:I81"/>
    <mergeCell ref="C82:I82"/>
    <mergeCell ref="I21:I24"/>
    <mergeCell ref="I25:I28"/>
    <mergeCell ref="I31:I32"/>
    <mergeCell ref="I33:I36"/>
  </mergeCells>
  <hyperlinks>
    <hyperlink ref="E4" r:id="rId1"/>
    <hyperlink ref="E3" r:id="rId2"/>
  </hyperlinks>
  <pageMargins left="0.39370078740157483" right="0.39370078740157483" top="0.15748031496062992" bottom="0.15748031496062992" header="0.31496062992125984" footer="0.31496062992125984"/>
  <pageSetup paperSize="9" scale="95" orientation="portrait" r:id="rId3"/>
  <rowBreaks count="1" manualBreakCount="1">
    <brk id="126" min="1" max="8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Полотенцесушители</vt:lpstr>
      <vt:lpstr>Электрические полотенцесушители</vt:lpstr>
      <vt:lpstr>Excel_BuiltIn__FilterDatabase_1</vt:lpstr>
      <vt:lpstr>Excel_BuiltIn_Print_Area_1_1</vt:lpstr>
      <vt:lpstr>Полотенцесушители!Область_печати</vt:lpstr>
      <vt:lpstr>'Электрические полотенцесушители'!Область_печати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Ленусисечка</cp:lastModifiedBy>
  <cp:lastPrinted>2017-02-27T13:21:35Z</cp:lastPrinted>
  <dcterms:created xsi:type="dcterms:W3CDTF">2014-04-11T08:32:19Z</dcterms:created>
  <dcterms:modified xsi:type="dcterms:W3CDTF">2017-04-26T07:33:23Z</dcterms:modified>
</cp:coreProperties>
</file>